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yusembekova\AppData\Local\Microsoft\Windows\Temporary Internet Files\Content.Outlook\8QTU11J7\"/>
    </mc:Choice>
  </mc:AlternateContent>
  <bookViews>
    <workbookView xWindow="0" yWindow="0" windowWidth="19200" windowHeight="6360"/>
  </bookViews>
  <sheets>
    <sheet name="ГОБМП"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4" i="1" l="1"/>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7" i="1"/>
  <c r="G180" i="1"/>
  <c r="G181" i="1"/>
  <c r="G182" i="1"/>
  <c r="G183" i="1"/>
  <c r="G184" i="1"/>
  <c r="G185" i="1"/>
  <c r="G186" i="1"/>
  <c r="G187" i="1"/>
  <c r="G188" i="1"/>
  <c r="G189" i="1"/>
  <c r="G190" i="1"/>
  <c r="G191" i="1"/>
  <c r="G192" i="1"/>
  <c r="G179" i="1"/>
  <c r="G193" i="1" l="1"/>
  <c r="G173" i="1"/>
</calcChain>
</file>

<file path=xl/sharedStrings.xml><?xml version="1.0" encoding="utf-8"?>
<sst xmlns="http://schemas.openxmlformats.org/spreadsheetml/2006/main" count="553" uniqueCount="343">
  <si>
    <t>Техническая спецификация</t>
  </si>
  <si>
    <t>Ед.изм.</t>
  </si>
  <si>
    <t xml:space="preserve">Цена </t>
  </si>
  <si>
    <t>Сумма</t>
  </si>
  <si>
    <t>шт</t>
  </si>
  <si>
    <t>Шприцы инсулиновые, 1 мл</t>
  </si>
  <si>
    <t xml:space="preserve">Шприцы инъекционные однократного применения трехкомпонентные вместимостью  2 мл, с  с иглами 23Gx1 </t>
  </si>
  <si>
    <t>Шприцы инъекционные однократного применения трехкомпонентные вместимостью 5 мл с иглами , 22Gx1 1/2</t>
  </si>
  <si>
    <t>Шприцы инъекционные однократного применения трехкомпонентные вместимостью 10 мл с иглами , 21Gx1 1/2</t>
  </si>
  <si>
    <t>Марля медицинская отбеленная в рулонах 1000м х 84см</t>
  </si>
  <si>
    <t>м</t>
  </si>
  <si>
    <t>Шприц Жанэ 150,0 мл</t>
  </si>
  <si>
    <t>шт,</t>
  </si>
  <si>
    <t>Сетка полипропиленовая 15х15 см стерильный,  полипропиленовые мононити диаметром 0,12 мм  Цвет: белый или бело-синий. Толщина: 0,4-0,6 мм. мная пористость: 80-85 %. Поверхностная плотность: 65-80 г/м2</t>
  </si>
  <si>
    <t>Сетка полипропиленовая 30*30см стер,  стерильный,  полипропиленовые мононити диаметром 0,12 мм  Цвет: белый или бело-синий. Толщина: 0,4-0,6 мм. мная пористость: 80-85 %. Поверхностная плотность: 65-80 г/м2</t>
  </si>
  <si>
    <t>Скальпель одноразовый стерильный №10</t>
  </si>
  <si>
    <t>Скальпель одноразовый стерильный №11</t>
  </si>
  <si>
    <t>Скальпель одноразовый стерильный 18</t>
  </si>
  <si>
    <t>Скальпель одноразовый стерильный 23</t>
  </si>
  <si>
    <t>Одноразовый ланцет. Скарификатор стерильный одноразового применения</t>
  </si>
  <si>
    <t>Нить хирургическая нерассасывающаяся стерильная. Нить капроновая (полиамидная), плетеная,   неокрашенная 1 (метрикс 4) бобина 20 метров</t>
  </si>
  <si>
    <t>Нить хирургическая нерассасывающаяся стерильная. Нить капроновая (полиамидная), плетеная,   неокрашенная 4/0 (метрикс 1,5) бобина 20 метров</t>
  </si>
  <si>
    <t>Нить хирургическая нерассасывающаяся стерильная. Нить капроновая (полиамидная), плетеная,   неокрашенная 3/0 (метрикс 2) бобина 20 метров</t>
  </si>
  <si>
    <t>Нить хирургическая нерассасывающаяся стерильная. Нить капроновая (полиамидная), плетеная,   неокрашенная 0 (метрикс 3,5) бобина 20 метров</t>
  </si>
  <si>
    <t>Нить хирургическая нерассасывающаяся стерильная. Нить капроновая (полиамидная), плетеная,   неокрашенная 2/0(метрикс 3) бобина 20 метров</t>
  </si>
  <si>
    <t>Нить хирургическая нерассасывающаяся стерильная. Нить капроновая (полиамидная), плетеная,   неокрашенная 2 (метрикс 5) бобина 20 метров</t>
  </si>
  <si>
    <t>Нить хирургическая нерассасывающаяся стерильная. Нить капроновая (полиамидная), плетеная,   неокрашенная 3-4- (метрикс 6) бобина 20 метров</t>
  </si>
  <si>
    <t>Нить хирургическая нерассасывающаяся стерильная. Нить капроновая (полиамидная), плетеная,   неокрашенная 1 - (метрикс4-75c) HR-40</t>
  </si>
  <si>
    <t>Нить хирургическая нерассасывающаяся стерильная. Нить капроновая (полиамидная), плетеная,   неокрашенная 4/0 - (метрикс 1,5-75см) HR-25</t>
  </si>
  <si>
    <t>Нить хирургическая нерассасывающаяся стерильная. Нить капроновая (полиамидная), плетеная,   неокрашенная 3/0 - (метрикс2-75см) HR-25</t>
  </si>
  <si>
    <t>Нить капроновая нерассасывающаяся (полиамидная), плетеная,   неокрашенная 2 - (метрикс5-75см) HR-40</t>
  </si>
  <si>
    <t>Шовный материал стерильный. Ситетический рассасывающийся (полиглактин 910) 3\0 (2) SH-2 plys 26mm 1\2 c, 75 см</t>
  </si>
  <si>
    <t>Шовный материал стерильный. Моноволоконный полипропилен синтетический нерассасывающийся 2/0(3) МН-1, 30mm 1|2c,75см.</t>
  </si>
  <si>
    <t>Шовный материал стерильный. Моноволоконный полипропилен синтетический нерассасывающийся 3/0(2) МН-1, 20mm 1|2c,75см.</t>
  </si>
  <si>
    <t>Шовный материал стерильный. Моноволоконный полипропилен синтетический нерассасывающийся 5/0(1) МН-1, 15mm 1|2c,75см.</t>
  </si>
  <si>
    <t>Шовный материал стерильный. Моноволоконный полипропилен синтетический нерассасывающийся 6/0(0,7) SH, 26mm 1|2c,90см.</t>
  </si>
  <si>
    <t>Кетгут простой полированный стерильный с иглой  USP: 4\0 (2) 75 см.игла1\2 колющая</t>
  </si>
  <si>
    <t>нить хирургическая рассасывающаяся стерильная.USP: 4\0 (2) 75 см.игла1\2 колющая. Упаковка 25 штук</t>
  </si>
  <si>
    <t>Этибонд Эксель зеленый М3 (2/0) 90см две иглы колющие SH</t>
  </si>
  <si>
    <t>нить стерильная хирургическая, синтетическая, нерассасывающаяся, полифиламентная, изготовленная из полиэтилентерефталата (полиэстер) с покрытием из полибутилата, что обеспечивает снижение трения при проведении через плотные ткани. Нить  окрашена в контрастный цвет  для улучшения визуализации в ране.  Метрический размер 3, условный размер 2/0. Длина нити  90 см. Две иглы. Упаковка 36 штук</t>
  </si>
  <si>
    <t>Этибонд Эксель зеленый M2.0 (3/0) 60cm две иглы колющие RB-1</t>
  </si>
  <si>
    <t>нить стерильная хирургическая, синтетическая, нерассасывающаяся, полифиламентная, изготовленная из полиэтилентерефталата (полиэстер) с покрытием из полибутилата, что обеспечивает снижение трения при проведении через плотные ткани. Нить  окрашена в контрастный цвет  для улучшения визуализации в ране.  Метрический размер 2, условный размер 3/0. Длина нити  60 см. Две иглы.  Упаковка 36 штук</t>
  </si>
  <si>
    <t>Шовный материал стерильный синтетический монофиломентный рассасывающийся.  PDS 6/0 BV11mm</t>
  </si>
  <si>
    <t>шовный материал стерильный синтетический монофиломентный рассасывающийся.  PDS 6/0 BV11mm.  Упаковка 20 штук</t>
  </si>
  <si>
    <t>Фторэкс  стерильный с иглой MP 3 USP: 2-0, 75 см.игла 1\2 колющая HR - 30</t>
  </si>
  <si>
    <t>нить стерильная хирургическая, нерассасывающаяся Фторэкс нить лавсановая  плетенная с фторкаучуковым покрытием, зеленая. Упаковка 25 штук</t>
  </si>
  <si>
    <t>Фторэкс  стерильный с иглой MP 2 USP: 3-0, 75 см.игла 1\2 колющая HR - 20</t>
  </si>
  <si>
    <t>Материал упаковочный в рулонах для плазменной стерилизации марки "DGM Sterguard"Рулон Тайвек  (Tyvek) плоский 250мм х 70 м</t>
  </si>
  <si>
    <t>материал упаковочный в рулонах для плазменной стерилизации марки "DGM Sterguard"Рулон Тайвек  (Tyvek) плоский 250мм х 70 м</t>
  </si>
  <si>
    <t>рулон</t>
  </si>
  <si>
    <t>Материал упаковочный в рулонах для плазменной стерилизации марки "DGM Sterguard"Рулон Тайвек  (Tyvek) плоский 400мм х 70 м</t>
  </si>
  <si>
    <t>материал упаковочный в рулонах для плазменной стерилизации марки "DGM Sterguard"Рулон Тайвек  (Tyvek) плоский 400мм х 70 м</t>
  </si>
  <si>
    <t xml:space="preserve">Индикатор биологические для контроля процесса плазменной стерилизации марки "DGM Steriguard"  </t>
  </si>
  <si>
    <t xml:space="preserve">шт  </t>
  </si>
  <si>
    <t>Индикатор химический для контроля процесса плазменной стерилизации марки "DGM Steriguard"   класс 4</t>
  </si>
  <si>
    <t>Пакет плоский самозапечатывающийся  130*270 мм</t>
  </si>
  <si>
    <t>Индикатор химический одноразовый для контроля процесса воздушной стерилизации марки DGM Steriguard класс 4 для использования внутри и снаружи упаковки: 180 град. С - 60 мин.</t>
  </si>
  <si>
    <t>Азопирам</t>
  </si>
  <si>
    <t>для контроля качества предстерилизационной очистки изделий. Набор предназначен для обнаружения остатков крови, следов ржавчины, стирального порошка с отбеливателями, окислителей (хлорамина, хлорной извести, хромовой смеси и др.), пероксидаз растительного происхождения (растительных остатков) и кислот на изделиях медицинского назначения при контроле качества их предстерилизационной очистки в лечебно- профилактических учреждениях, санитарно- эпидемиологических и дезинфекционных станциях.</t>
  </si>
  <si>
    <t xml:space="preserve">уп </t>
  </si>
  <si>
    <t xml:space="preserve">Трубка для дренажа и комплектации отсасывателей силиконовая размер 6,0/9,0 мм </t>
  </si>
  <si>
    <t>кг</t>
  </si>
  <si>
    <t xml:space="preserve">Трубка для дренажа и комплектации отсасывателей силиконовая размер 5,0/9,0 мм </t>
  </si>
  <si>
    <t xml:space="preserve">Фильтр КСКФ </t>
  </si>
  <si>
    <t>уп</t>
  </si>
  <si>
    <t>Фильтр КСКФ</t>
  </si>
  <si>
    <t>Игла хирургическая</t>
  </si>
  <si>
    <t xml:space="preserve">Игла хирургическая </t>
  </si>
  <si>
    <t xml:space="preserve">ножницы  тупоконечные горизоналтные изогнутые 140мм </t>
  </si>
  <si>
    <t xml:space="preserve">зажим кровеостанавливающий по типу МОСКИТ прямой </t>
  </si>
  <si>
    <t xml:space="preserve">зажим кровеостанавливающий по типу МОСКИТ изогнутый  </t>
  </si>
  <si>
    <t>иглодержатель общехирургический  160мм</t>
  </si>
  <si>
    <t xml:space="preserve">Рулоны гигиенические плотность 25г, ширина 80 см, 100 метров </t>
  </si>
  <si>
    <t>Пеленка  хлопчато бумажная 80*80 цветная</t>
  </si>
  <si>
    <t>Простынь хлопчато бумажная 240*140 белая</t>
  </si>
  <si>
    <t>Клеенка подкладная с ПВХ покрытием 0,84 м х 45 м - цвет: оранжевый</t>
  </si>
  <si>
    <t xml:space="preserve">Термометры комнатные </t>
  </si>
  <si>
    <t>Термометры медицинские</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</si>
  <si>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t>
  </si>
  <si>
    <t xml:space="preserve">предназначен для катетеризации (до 30 суток) мочевого пузыря.  Биосовместимый материал снижает риск раздражения тканей, обеспечивает комфорт и безопасность пациента. 
Катетеры урологические Фолея изготовлены из нейтрального, термопластичного высококачественного латекса-каучука, покрытого силиконом - это оптимальное решение, т.к они жесткие до введения и размягчаются при температуре тела, уменьшая возможный дискомфорт. Плавный переход жесткости мочевого катетера от баллона к стержню уменьшает возможность возникновения травмы при введении. </t>
  </si>
  <si>
    <t>Мочеприемник прикроватный Объем: 2000 мл Длина трубки: 90 см</t>
  </si>
  <si>
    <t>мешок идеален в случаях, когда необходим больший объем для сбора мочи, например, ночью или при недержании мочи тяжелой степени.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</si>
  <si>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Вата гигиеническая  нестерильная упаковка 100 г</t>
  </si>
  <si>
    <t>приспособление, которое используется в качестве абсорбента, нестерильной ваты или искусственного волокна в форме непрерывного длинного рола с универсальным применением. Используется в медицинских учреждениях или в быту и доступно в свободной форме. Изделие одноразового применения.</t>
  </si>
  <si>
    <t>упак</t>
  </si>
  <si>
    <t xml:space="preserve">Катетер венозный периферический </t>
  </si>
  <si>
    <t>14G</t>
  </si>
  <si>
    <t>шт.</t>
  </si>
  <si>
    <t>16G</t>
  </si>
  <si>
    <t>18G</t>
  </si>
  <si>
    <t>20G</t>
  </si>
  <si>
    <t>22G</t>
  </si>
  <si>
    <t>Эндотрахеальная трубка с манжетой №4,0</t>
  </si>
  <si>
    <t xml:space="preserve">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
</t>
  </si>
  <si>
    <t>Эндотрахеальная трубка с манжетой №5,0</t>
  </si>
  <si>
    <t>Эндотрахеальная трубка с манжетой №6,0</t>
  </si>
  <si>
    <t>Эндотрахеальная трубка с манжетой №7.0</t>
  </si>
  <si>
    <t>Эндотрахеальная трубка с манжетой №7,5</t>
  </si>
  <si>
    <t>Эндотрахеальная трубка с манжетой №8,0</t>
  </si>
  <si>
    <t>Эндотрахеальная трубка с манжетой №8,5</t>
  </si>
  <si>
    <t>Интубационный стилет стандарт для эндотрахеальных трубок Fr 10</t>
  </si>
  <si>
    <t>стандарт для эндотрахеальных трубок Fr 10</t>
  </si>
  <si>
    <t>Интубационный стилет стандарт для эндотрахеальных трубок Fr 6</t>
  </si>
  <si>
    <t>стилет стандарт для эндотрахеальных трубок Fr 6</t>
  </si>
  <si>
    <t>Игла для спинальной анестезии в наборе с проводниковыми иглами  с заточкой  "Карандаш"  с боковым отверстием</t>
  </si>
  <si>
    <t xml:space="preserve">G25, 0,53* 88мм                       </t>
  </si>
  <si>
    <t>G26, длина 88мм</t>
  </si>
  <si>
    <t>G27, длина 88мм</t>
  </si>
  <si>
    <t xml:space="preserve">Эпидуральный набор малый </t>
  </si>
  <si>
    <t>Удлинитель медицинский с наконечниками Луер Лок длина 1500 мм</t>
  </si>
  <si>
    <t>с наконечниками Луер Лок длина 1500 мм</t>
  </si>
  <si>
    <t>канистра</t>
  </si>
  <si>
    <t xml:space="preserve">Тонометр  механический </t>
  </si>
  <si>
    <t>механический тонометр для измерения давления на плече с манжетой размера  L (25-40 см).</t>
  </si>
  <si>
    <t>Тест полосы для определения глюкозы в крови АККУ - ЧЕК в упаковке 50 шт</t>
  </si>
  <si>
    <t>ЭЛЕКТРОДЫ ДЛЯ ЭКГ МНОГОРАЗОВЫЕ ГРУДНЫЕ ∅ 15-18 М</t>
  </si>
  <si>
    <t>ЭЛЕКТРОДЫ НА КОНЕЧНОСТИ  ДЛЯ ЭКГ МНОГОРАЗОВЫЕ</t>
  </si>
  <si>
    <t>Канюля назальная кислородная, взрослая</t>
  </si>
  <si>
    <t>Контейнеры для сбора острого инструментария - 3,0 литра, пластмассовая</t>
  </si>
  <si>
    <t>класса Б - желтого цвета</t>
  </si>
  <si>
    <t>штук</t>
  </si>
  <si>
    <t>Жгут кровоостанавливающий, венозный, полимерно-латексный с зажимным устройством, регилирующим силу сжатия</t>
  </si>
  <si>
    <t>Одноразовые ЭКГ электроды</t>
  </si>
  <si>
    <t>Дыхательный контур взрослый, Y-тип длина 1800 мм</t>
  </si>
  <si>
    <t>предназначен для соединения аппаратов НДА и ИВЛ с пациентом. Изготовлены из нетоксичного ПВХ. Применяются для взрослых, детей и новорожденных
Длина 1800 мм</t>
  </si>
  <si>
    <t>Набор реагентов ИХА ТРОПОНИН 1-ФАКТОР</t>
  </si>
  <si>
    <t>наборт реагентов для иммунохромотографического качественного определения кардиального Тропонина I в цельной крови, сыворотке или плазме крови в упаковке 25 шт</t>
  </si>
  <si>
    <t>Фартук одноразовый нестерильный</t>
  </si>
  <si>
    <t>ламинированный из нетканого материала плотность 28 г/м.кв</t>
  </si>
  <si>
    <t>Памперсы взрослые размеры разные</t>
  </si>
  <si>
    <t>30 шт в упаковке</t>
  </si>
  <si>
    <t xml:space="preserve">Формалин 10% забуференный, 10 л. </t>
  </si>
  <si>
    <t>литр</t>
  </si>
  <si>
    <t>Витрогель</t>
  </si>
  <si>
    <t>Предметное стекло для микроскопии, с матовым полем для записи и шлифованными краями.</t>
  </si>
  <si>
    <t xml:space="preserve">Покровные стекла </t>
  </si>
  <si>
    <t>Гомогенизированная парафиновая среда</t>
  </si>
  <si>
    <t>Биопсийные гистологические кассеты с крышкой, белого цвета</t>
  </si>
  <si>
    <t>Гистологические кассеты с крышкой, белого цвета</t>
  </si>
  <si>
    <t>Препаровальные иглы и кисти для микротомии</t>
  </si>
  <si>
    <t xml:space="preserve">шт, </t>
  </si>
  <si>
    <t>Индикатор химический для контроля процесса паровой стерилизации марки "DGM Steriguard" тип B 1 для использования внутри упаковки 120/45 мин,132/20 мин  класс 4</t>
  </si>
  <si>
    <t>Индикатор химический для контроля процесса паровой стерилизации марки "DGM Steriguard" тип B 2 для использования снаружи упаковки 120/45 мин,132/20 мин класс 4</t>
  </si>
  <si>
    <t>Дренаж профильный Слабинского (блэйка), Диаметр 5 мм</t>
  </si>
  <si>
    <t>Диаметр 3,0мм Длина 250 мм. Сильфон 50,0 мл, адаптер Жанэ. Изготовлено из прозрачного ПВХ материала. Дренаж перфорирован по типу «Редон»</t>
  </si>
  <si>
    <t>Набор дренажный для малых операций, Диаметр 4 мм</t>
  </si>
  <si>
    <t>Диаметр 4,0 мм. Длина 250 мм, Сильфон 50,0 мл, адаптер Жанэ. Изготовлено из прозрачного ПВХ материала. Дренаж перфорирован по типу «Редон»</t>
  </si>
  <si>
    <t>Катетер Кера, Диаметр 4 мм</t>
  </si>
  <si>
    <t>Катетер Кера,  Диаметр 5 мм</t>
  </si>
  <si>
    <t>Катетер Кера, Диаметр 7 мм</t>
  </si>
  <si>
    <t>ИГЛА ХИБА ЗАТОЧКА «КАРАНДАШ»</t>
  </si>
  <si>
    <t>Холедохолитоэкстрактор</t>
  </si>
  <si>
    <t>ЗОНД ПИЩЕВОДНЫЙ ТИПА «БЛЭКМОР»</t>
  </si>
  <si>
    <t xml:space="preserve">ИГЛА ТИПА «ВЕРЕША», </t>
  </si>
  <si>
    <t xml:space="preserve">ДЕКОМПРЕССИОННАЯ ИГЛА ДЛЯ ПЛЕВРАЛЬНОЙ ПОЛОСТИ, </t>
  </si>
  <si>
    <t xml:space="preserve">УДЛИНИТЕЛЬ ДРЕНАЖА ПО БЮЛЛАУ С БАНКОЙ, </t>
  </si>
  <si>
    <t>Удлинитель Люэр-Жанэ с краником</t>
  </si>
  <si>
    <t xml:space="preserve">Катетер мочеточниковый «Свиной хвост» с закрытым дистальным </t>
  </si>
  <si>
    <t>Набор для нефростомии самофиксирующийся катетер «Пигтейл».</t>
  </si>
  <si>
    <t>Набор установки уретрального стента «ДВОЙНОЙ СВИНОЙ  ХВОСТИК» с закрытым дистальным концом.</t>
  </si>
  <si>
    <t>Набор установки уретрального стента «ДВОЙНОЙ СВИНОЙ  ХВОСТИК» с закрытым дистальным концом,</t>
  </si>
  <si>
    <t>ПЕРЕХОДНИК ЖАНЭ-ЛЮЭР</t>
  </si>
  <si>
    <t>ДРЕНАЖ ПРОФИЛЬНЫЙ СЛАБИНСКОГО (БЛЭЙКА) изготовлено из прозрачного термопластичного нетоксичного поливинилхлорида; − пятиканальная трубка; длина 500 мм; адаптер Жанэ на проксимальном конце; четыре канала продольно вскрыты на протяжении 250 мм от дистального конца; дополнительный трубчатый центральный канал</t>
  </si>
  <si>
    <t xml:space="preserve">Катетер мочеточниковый c закрытым дистальным концом  </t>
  </si>
  <si>
    <t xml:space="preserve"> Катетер мочеточниковый «Свиной хвост» с закрытым дистальным концом</t>
  </si>
  <si>
    <t>Лейкопластырь инъекционный диаметр 22мм</t>
  </si>
  <si>
    <t>Лейкопластырь медицинский</t>
  </si>
  <si>
    <t>размер 1,25 см х 9,1 м</t>
  </si>
  <si>
    <t>Лейкопластырь медицинский бактерицидный</t>
  </si>
  <si>
    <t>Одноразовый бритвенный станок</t>
  </si>
  <si>
    <t>Катетер Фолея двухходовой 6 СН</t>
  </si>
  <si>
    <t>Катетер Фолея двухходовой 8 СН</t>
  </si>
  <si>
    <t>Катетер Фолея двухходовой 9 СН</t>
  </si>
  <si>
    <t>Катетер Фолея двухходовой 10 СН</t>
  </si>
  <si>
    <t>Катетер Фолея двухходовой 16 СН</t>
  </si>
  <si>
    <t>Катетер Фолея двухходовой 18 СН</t>
  </si>
  <si>
    <t>Катетер Фолея двухходовой 20 СН</t>
  </si>
  <si>
    <t>Катетер Фолея двухходовой 22 СН</t>
  </si>
  <si>
    <t>Катетер Фолея трехходовой 24 СН</t>
  </si>
  <si>
    <t>Бинт марлевый нестерильный</t>
  </si>
  <si>
    <t>Набор дренажный для малых операций.  Диаметр 3,0мм</t>
  </si>
  <si>
    <t xml:space="preserve">Наименование </t>
  </si>
  <si>
    <t>№ лота</t>
  </si>
  <si>
    <t>Кол-во</t>
  </si>
  <si>
    <t>7м-14см применяется для фиксации повязок.</t>
  </si>
  <si>
    <t xml:space="preserve">Иглы Хиба </t>
  </si>
  <si>
    <t>набор</t>
  </si>
  <si>
    <t>Натронная известь , канистра 5л, цветоиндикация (белый-фиолетовый)</t>
  </si>
  <si>
    <t xml:space="preserve">Диссектор изогнутый биполярный </t>
  </si>
  <si>
    <t>ДРЕНАЖ ТИПА «КЕРА». Латексная трубка длиной 300 мм, специальная Т-образная форма. Без рентгенконтрастной полосы. Наружный диаметр 5,0мм. Внутренний диаметр 4,0мм. Длина 300мм.</t>
  </si>
  <si>
    <t>ДРЕНАЖ ТИПА «КЕРА». Латексная трубка длиной 300 мм, специальная Т-образная форма. Без рентгенконтрастной полосы. Наружный диаметр 6,0мм. Внутренний диаметр 5,0мм Длина 300мм</t>
  </si>
  <si>
    <t>ДРЕНАЖ ТИПА «КЕРА». Латексная трубка длиной 300 мм, специальная Т-образная форма. Без рентгенконтрастной полосы. Наружный диаметр 8,0мм. Внутренний диаметр 7,0мм Длина 300мм</t>
  </si>
  <si>
    <t>ИГЛА ТИПА “ВЕРЕША”. Изготовлена из нержавеющей стали медицинского назначения. Подвижной защитный чехол. Флажок для удобного захвата. Одноходовой краник. Канюля для подключения инъекционного узла. Диаметр 2,5 мм Длина 120 мм одноходовым краном.</t>
  </si>
  <si>
    <t>УДЛИНИТЕЛЬ ДРЕНАЖА ПО БЮЛЛАУ С БАНКОЙ с гофрированной рентгенконтрастной лентой повышенной капилярности. Эластичная ПВХ трубка длиной 1000 мм. Полимерная емкость объемом 600 мл. Латексный лепестковый клапан на дистальном конце. Коннектор-переходник Жанэ на проксимальном конце. Стерильный.  Размер 10 мм</t>
  </si>
  <si>
    <t>СИЛЬФОН-ГАРМОШКА ДЛЯ АСПИРАЦИИ с гофрированной рентгенконтрастной лентой повышенной капилярности − изготовлено из прозрачного термопластичного нетоксичного полимера; − гофрированная емкость объемом 50 мл; − рабочий конец в виде конуса под адаптер Жанэ; − стерилизовано оксидом этилена. Гофрированная рентгенконтрастная полоса изготовлена из ПВХ, длина 100 мм, ширина 10 мм.</t>
  </si>
  <si>
    <t>СИЛЬФОН-ГАРМОШКА ДЛЯ АСПИРАЦИИ с гофрированной рентгенконтрастной лентой повышенной капилярности − изготовлено из прозрачного термопластичного нетоксичного полимера; − рабочий конец в виде конуса под адаптер Жанэ; − сильфон-гармошки объемом 150 мл имеют петли для подвешивания; − стерилизовано оксидом этилена. Гофрированная рентгенконтрастная полоса изготовлена из ПВХ, длина 100 мм, ширина 10 мм.</t>
  </si>
  <si>
    <t>Зажим кровоостанавливающий зубчатый  изогнутый Бильрот № 2</t>
  </si>
  <si>
    <t>Зажим кровоостанавливающий зубчатый  изогнутый Бильрот № 1</t>
  </si>
  <si>
    <t>Зажим кровоостанавливающий 1 х 2- зубый зубчатый  прямой № 2</t>
  </si>
  <si>
    <t>Зажим кровоостанавливающий 1 х 2- зубый зубчатый  прямой № 1</t>
  </si>
  <si>
    <t>Ножницы тупоконечные вертикально изогнутые, 140мм</t>
  </si>
  <si>
    <t>Пинцет натомический ПА 150мм х 2,5</t>
  </si>
  <si>
    <t>Пинцет  зубчатый  ПХ 150мм х 2,5</t>
  </si>
  <si>
    <t>Иглодержатель общехирургический 200мм</t>
  </si>
  <si>
    <t>фиксирующий медицинский бактерицидный на нетканой основе. Телесного цвета 3,8 см х3,8 см. (в картонной уп-ке 100 шт.)</t>
  </si>
  <si>
    <t>стерильный состоящий из калиброванного цилиндра с плунжером, который используется для введения жидкости .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Это устройство одноразового применения</t>
  </si>
  <si>
    <t>шприц состоит из поршня, уплотнительного резинового кольца, цилиндра с градуировкой. Игла с трехгранной заточкой покрыта тонким слоем силикона</t>
  </si>
  <si>
    <t>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- 1,0 мл.Шприц одноразовый 150 мл -  канюля - под катетер (Catheter Tip) Шприц 150,0 мл (тип Жанэ) является 3-х компанентным за счет наличия резиновой манжеты, покрытой силиконом- обеспечивающей максимальную плавность хода</t>
  </si>
  <si>
    <t>нестерильное изделие в форме длинной полоски растягивающегося впитывающего тканого материала (например, хлопка, целлюлозы),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 Предназначено для обеспечения компрессии без стягивания; изделие может быть самоклеящимся (остается на месте при минимальном использовании клейкой ленты). Это изделие для одноразового использования</t>
  </si>
  <si>
    <t>стерильный бактерицидный гипоаллергенный применяется для защиты места инъекции. Основа инъекционного пластыря полимерная с нормальной степенью адгезии (полиэтиленовая пленка телесного цвета), тонкая, эластичная, перфорированная с влагостойким свойствами, пропускает воздух и влагу, позволяя коже дышать, содержит адгезивный слой (полиакрилатный клей), в упаковке 1000 шт</t>
  </si>
  <si>
    <t>сетка полипропиленовая 15х15 см стерильный,  полипропиленовые мононити диаметром 0,12 мм  Цвет: белый или бело-синий. Толщина: 0,4-0,6 мм. мная пористость: 80-85 %. Поверхностная плотность: 65-80 г/м2</t>
  </si>
  <si>
    <t>сетка полипропиленовая 30*30см стер,  стерильный,  полипропиленовые мононити диаметром 0,12 мм  Цвет: белый или бело-синий. Толщина: 0,4-0,6 мм. мная пористость: 80-85 %. Поверхностная плотность: 65-80 г/м2</t>
  </si>
  <si>
    <t>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t>
  </si>
  <si>
    <t xml:space="preserve">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
</t>
  </si>
  <si>
    <t xml:space="preserve">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
</t>
  </si>
  <si>
    <t xml:space="preserve">одноразового применения автоматический  с глубиной прокола 2,8 мм и иглой 21 G </t>
  </si>
  <si>
    <t>нить капроновая (полиамидная), плетеная,   неокрашенная 1 (метрикс 4) бобина 20 метров. Упаковка 10 бобин</t>
  </si>
  <si>
    <t>нить капроновая (полиамидная), плетеная,   неокрашенная 4/0 (метрикс 1,5) бобина 20 метров.Упаковка 10 бобин</t>
  </si>
  <si>
    <t>нить капроновая (полиамидная), плетеная,   неокрашенная 3/0 (метрикс 2) бобина 20 метров. Упаковка 10 бобин</t>
  </si>
  <si>
    <t>нить капроновая (полиамидная), плетеная,   неокрашенная 0 (метрикс 3,5) бобина 20 метров. Упаковка 10 бобин</t>
  </si>
  <si>
    <t>нить капроновая (полиамидная), плетеная,   неокрашенная 2/0(метрикс 3) бобина 20 метров. Упаковка 10 бобин</t>
  </si>
  <si>
    <t>нить капроновая (полиамидная), плетеная,   неокрашенная 3-4- (метрикс 6) бобина 20 метров.Упаковка 10 бобин</t>
  </si>
  <si>
    <t>нить капроновая (полиамидная), плетеная,   неокрашенная 2 (метрикс 5) бобина 20 метров. упаковка 10 бобин</t>
  </si>
  <si>
    <t>нить капроновая (полиамидная), плетеная,   неокрашенная 1 - (метрикс4-75cм) HR-40. Упаковка 25 штук</t>
  </si>
  <si>
    <t>нить хирургическая нерассасывающаяся стерильная. Нить капроновая (полиамидная), плетеная,   неокрашенная 4/0 - (метрикс 1,5-75см) HR-20. Упаковка 25 штук</t>
  </si>
  <si>
    <t>нить капроновая (полиамидная), плетеная,   неокрашенная 3/0 - (метрикс2-75см) HR-22. Упаковка 25 штук</t>
  </si>
  <si>
    <t>нить капроновая (полиамидная), плетеная,   неокрашенная 2 - (метрикс5-75см) HR-40. Упаковка 25 штук</t>
  </si>
  <si>
    <t>синтетический рассасывающийся (полиглактин 910) 4\0 (1,5) SH-2 plys 20mm 1\2 c, колющая окрашенная 75 см. Упаковка 12 штук</t>
  </si>
  <si>
    <t>синтетический рассасывающийся (полиглактин 910) 2\0 (3) SH-2 plys 20mm 1\2 c, колющая окрашенная 75 см. Упаковка 12 штук</t>
  </si>
  <si>
    <t>синтетический рассасывающийся (полиглактин 910) 3\0 (2) SH-2 plys 20mm 1\2 c,  колющая окрашенная 75 см. Упаковка 12 штук</t>
  </si>
  <si>
    <t>синтетический рассасывающийся (полиглактин 910) 3\0 (2) SH-2 plys 26mm 1\2 c,  колющая окрашенная 75 см. Упаковка 12 штук</t>
  </si>
  <si>
    <t>синтетический рассасывающийся (полиглактин 910) 1 (4) plys СТ 36mm 1\2 c, колющая окрашенная  90 см. Упаковка 12 штук</t>
  </si>
  <si>
    <t>синтетический рассасывающийся (полиглактин 910) 0 (3,5) plys СТ40mm 1\2 c,  колющая окрашенная 90 см. Упаковка 12 штук</t>
  </si>
  <si>
    <t>моноволоконный полипропилен синтетический нерассасывающийся 2/0(3) МН-1, 26mm 1|2c,75см.Упаковка 25 штук</t>
  </si>
  <si>
    <t>моноволоконный полипропилен синтетический нерассасывающийся 3/0(2) МН-1, 26mm 1|2c,75см. Упаковка 25 штук</t>
  </si>
  <si>
    <t>моноволоконный полипропилен синтетический нерассасывающийся 5/0(1) МН-1, 17mm 1|2c,75см. Упаковка 25 штук</t>
  </si>
  <si>
    <t>моноволоконный полипропилен синтетический нерассасывающийся 6,0(0,7) SH, 26mm 1|2c,90см. Упаковка 25 штук</t>
  </si>
  <si>
    <t>стерилизующее средство перекись водорода (Н2О2) 60% для плазменного стерилизатора 250 мл.
к аппарату DGM</t>
  </si>
  <si>
    <t>индикатор биологический одноразовый для контроля процесса плазменной стерилизации упаковка 20 штук</t>
  </si>
  <si>
    <t>индикатор химический одноразовый для контроля процесса плазменной стерилизации упаковка 200 шт</t>
  </si>
  <si>
    <t>пакеты упаковочные для медицинской паровой и газовой стерилизации марки  "DGM Sterguard. Пакет плоский самозапечатывающийся  130*270 мм. В упаковке 100 шт</t>
  </si>
  <si>
    <t>индикаторы соответствуют 4-му классу (многопеременные индикаторы) по требованиям стандарта ГОСТ ISO 11140-1-2011. Индикаторы поставляютсяв упаковках по 1000 шт. В каждую упаковку вложена форма 257у – «Журнал контроля работы стерилизаторов воздушного, парового (автоклава)». На лицевой стороне бумаги нанесена индикаторная метка, эталон сравнения, наименование торговой марки,
10 обозначение метода стерилизации, параметры стерилизационной выдержки, наименование и класс индикатора.Индикаторная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t>
  </si>
  <si>
    <t xml:space="preserve">трубка для дренажа и комплектации отсасывателей силиконовая размер 6,0/9,0 мм </t>
  </si>
  <si>
    <t xml:space="preserve">трубка для дренажа и комплектации отсасывателей силиконовая размер 5,0/9,0 мм </t>
  </si>
  <si>
    <t>фильтр КСКФ -3.00-02(кКСКФ-9) №2</t>
  </si>
  <si>
    <t xml:space="preserve">фильтр КСКФ -3.00-03(кКСКФ-12.18.20.) №2 </t>
  </si>
  <si>
    <t>4А1-1,0х45 мм в упаковке 10 шт</t>
  </si>
  <si>
    <t>4А1-0,6х30 мм  в упаковке 10 шт</t>
  </si>
  <si>
    <t>4А1-1,3х40 мм  в упаковке 10 шт</t>
  </si>
  <si>
    <t>инструмент операционный. Предназначен для проведения операций. Изделия соответствующие требованиям отраслевых государственных стандартов.</t>
  </si>
  <si>
    <t>рулон гигиенический, предназначен для покрытия операционных столов, процедурных кушеток и т.д. Материал: смс - трехслойный нетканый полипропиленовый материал.
Отличительной особенностью материала СМС является присутствие между двумя слоями волокон спанбонда волокна материала мельтблаун.</t>
  </si>
  <si>
    <t xml:space="preserve">пеленка  хлопчато-бумажная 80*80 цветная нестерильная </t>
  </si>
  <si>
    <t>простынь  хлопчато-бумажная 240*140 белая, нестерильная</t>
  </si>
  <si>
    <t>представляет собой полиэфирную ткань, на лицевую сторону которой нанесено поливинилхлоридное (ПВХ) покрытие. Влагонепроницаемая, газопроницаема и паропроницаема, что способствует профилактики пролежней и трофических проявлений. Очень быстро приобретает температуру тела и тем самым устраняет «эффект холодного прикосновения».Характеристики: многоразовое использование; плотность материала позволяет удерживать большой объём влаги на протяжении длительного времени; эластичная;</t>
  </si>
  <si>
    <t>изготовлено из прозрачного термопластичного нетоксичного полимера; - трехканальная трубка; - закрытый дистальный конец закругленной формы; - круглый латексный надувной желудочный баллон; - цилиндрический латексный надувной пищеводный баллон; - перфорация дистального конца до круглого надувного желудочного баллона; - адаптер Жанэ на проксимальном конце основного канала; - канюли Люэра с контрольными баллончиками на проксимальном конце каналов для надувания баллонов; - стерилизовано оксидом этилена. Диаметр 6.6мм Объем баллона: желудочный 50 мл, пищеводный 110мл Длина 1000мм</t>
  </si>
  <si>
    <t>заточка иглы по типу «Карандаш» • Специальный стальной мандрен • Удобная канюля-держатель  • Трубка-выпрямитель для надевания катетера на иглу •  Диаметр 1,8мм длина 220мм</t>
  </si>
  <si>
    <t>заточка иглы по типу «Карандаш»; Специальный стальной мандрен; Удобная канюля-держатель; Трубка-выпрямитель для надевания катетера на иглу; Диаметр 1,8 мм, длина 150 мм.</t>
  </si>
  <si>
    <t>полиэтиленовая трубка длиной 420 мм. Закругленный атравматичный конец. Рентгенконтрастность по всей длине. Специальные метки на шине катетера. Латексный баллон на дистальном конце. Диаметр 6,0мм Объем баллона до 2,5 мл Длина 420 мм</t>
  </si>
  <si>
    <t>изготовлена из нержавеющей стали медицинского назначения. Длина рабочей части иглы 110 мм. Заточка рабочего конца “Квинке”. Рентгенконтрастный полимерный катетер 80 мм. Открытый дистальный конец конусной формы. Канюля Люэра на проксимальном конце. 2.5мм, G 13.</t>
  </si>
  <si>
    <t>удлинитель дренажа типа Пиковского с зажимной канюлей Люэра проксимального конца для Дренажа типа Пиковского. Изготовлен из силиконизированного ПВХ. В комплекте с адаптером Жанэ.</t>
  </si>
  <si>
    <t>длина 250 мм, Диаметр  6,0 мм. Специальный стальной тороакар, ПВХ баллон 10 мл на стиллете, Эластичный кожный фиксатор. Контрольная метка с адаптером Жанэ.</t>
  </si>
  <si>
    <t>катетер мочеточниковый с закрытым дистальным концом. Эластичная полимерная трубка • Атравматичный дистальный конец • Рентгеноконтрастность по всей длине • Эффективные боковые дренажные отверстия • Съемная зажимная канюля Люэра • Длина катетера – 810 мм. Диаметр 2,0; мм. Размер 6 Fr; Наличие проводника</t>
  </si>
  <si>
    <t>катетер мочеточниковый с закрытым дистальным концом. Эластичная полимерная трубка • Атравматичный дистальный конец • Рентгеноконтрастность по всей длине • Эффективные боковые дренажные отверстия • Съемная зажимная канюля Люэра • Длина катетера – 810 мм. Диаметр 2,7 мм. Размер 8 Fr. Наличие проводника.</t>
  </si>
  <si>
    <t>удлинитель дренажей Люэр-Жанэ. Диаметром 4,0 мм, Размер 12 Fr, длина 1000 мм. Универсальные  адаптеры для подключения дренажных емкостей.</t>
  </si>
  <si>
    <t>эластичная биоинертная пленка. Рабочий конец типа «Свиной хвост», Оптимальное количество дренажных отверстий. Метки длины по шине катетера. Съемная зажимная канюля Люэра. Длина катетера 810 мм. Диаметр 2,0мм, размер 6 Fr, Цветоиндикация каждого размера. Наличие проводника.</t>
  </si>
  <si>
    <t>эластичная биоинертная пленка. Рабочий конец типа «Свиной хвост», Оптимальное количество дренажных отверстий. Метки длины по шине катетера. Съемная зажимная канюля Люэра. Длина катетера 810 мм. Диаметр 2,7 мм, размер 8 Fr, Цветоиндикация каждого размера. Наличие проводника.</t>
  </si>
  <si>
    <t>Дренаж типа «Пиковского»</t>
  </si>
  <si>
    <t>Удлинитель для дренажа типа Пиковского</t>
  </si>
  <si>
    <t>Катетер для пункционной эпицистостомии</t>
  </si>
  <si>
    <t>Катетер мочеточниковый c закрытым дистальным концом</t>
  </si>
  <si>
    <t>длина 220 мм, диаметр 1,8мм, размер G-15. Изготовлен из медицинской стали. Стальной мандрен. Специальная заточка скошенная, Канюля Люэра на проксимальном конце.</t>
  </si>
  <si>
    <t>игла Хиба из медицинской стали. Рентгенконтрастный катетер типа «Пигтейл». Кожный фиксатор. Длина от 300 мм, Диаметр 2мм, Размер 6 Fr, длина 300 мм. Игла заточки . Back Bevel.</t>
  </si>
  <si>
    <t xml:space="preserve">игла Хиба из медицинской стали. Рентгенконтрастный катетер типа «Пигтейл». Кожный фиксатор. Длина от 300 мм, Диаметр 3мм, Размер 9 Fr, длина 300 мм. Игла заточки . </t>
  </si>
  <si>
    <t xml:space="preserve">игла Хиба из медицинской стали. Рентгенконтрастный катетер типа «Пигтейл». Кожный фиксатор. Длина 300 мм, Диаметр 4мм, Размер 12 Fr, длина 300 мм. Игла заточки . </t>
  </si>
  <si>
    <t>набор установки уретрального стента «ДВОЙНОЙ СВИНОЙ ХВОСТИК» с закрытым/открытым дистальным концом. • Уретральный стент из рентгеноконтрастного полимера типа «двойной свиной хвостик» • Жесткий тросовый проводник • Полимерный рентгеноконтрастный толкатель • Зажимы фиксации. Длина между петлями 260 мм. диаметр 1.7мм, Fr 5,. Диаметр дистальной петли 20 мм. Наличие проводника.</t>
  </si>
  <si>
    <t>набор установки уретрального стента «ДВОЙНОЙ СВИНОЙ ХВОСТИК» с закрытым/открытым дистальным концом. • Уретральный стент из рентгеноконтрастного полимера типа «двойной свиной хвостик» • Жесткий тросовый проводник • Полимерный рентгеноконтрастный толкатель • Зажимы фиксации. Длина между 280 мм. Диаметр 2,0 мм, Fr 6,. Диаметр дистальной петли  20 мм. Размер 6. Наличие проводника.</t>
  </si>
  <si>
    <t>удлинитель дренажей Люер – Жанэ. Прозрачная ПВХ трубка длиной 1000 мм • Универсальный адаптер Жанэ на проксимальном конце • Штуцер Люэра с накидной гайкой на дистальном конце. Диаметр 4,0 мм, Размер 12, длина 1000мм</t>
  </si>
  <si>
    <t xml:space="preserve">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
</t>
  </si>
  <si>
    <t xml:space="preserve">абсорбент углекислого газа, содержащий гидроксид щелочного металла ,  для поглощения углекислого газа в закрытом реверсивном контуре дыхательном . Абсорбент углекислого газа натронная известь, частицы сферической формы 2-4 мм для оптимального распределения в абсорбере и увеличения площади поглощения, производительность более 130 л/кг, содержание пыли 0,2%, твердость 97%, сопротивление потоку (60 л/мин) менее 1,5см Н2О, канистра 5л (масса не менее 4,25кг), цветоиндикация: белый-фиолетовый. Состав: гидроокись кальция – 93,5%, гидроокись натрия – 1,5%, цеолит – 5%, индикатор – 0,03%,  относительная влажность не менее 15,9%. Упаковка: клинически чистая, </t>
  </si>
  <si>
    <t>электроды для ЭКГ грудные многоразовые, для детей. Материал покрытия токосъемной поверхности — Ag/AgCl. Диаметр токосъемной поверхности 15мм. Цвет груши синий. Универсальный коннектор для подсоеденения ЭКГ проводов.</t>
  </si>
  <si>
    <t>канюля назальная кислородная, взрослая</t>
  </si>
  <si>
    <t xml:space="preserve">масса - 0,1кг - длина жгута 525 мм. </t>
  </si>
  <si>
    <t>изготовлены из высококачественной нержавеющей стали</t>
  </si>
  <si>
    <t>игла хирургическая SE-TH 40LL</t>
  </si>
  <si>
    <t>игла хирургическая SE-TF 32LL</t>
  </si>
  <si>
    <t>игла хирургическая SE-TG 26L</t>
  </si>
  <si>
    <t>игла хирургическая SE- ME 60</t>
  </si>
  <si>
    <t>игла хирургическая SE- ME 32</t>
  </si>
  <si>
    <t>игла хирургическая SE- MH 28LL</t>
  </si>
  <si>
    <t xml:space="preserve">диссектор изогнутый биполярный (вставка) предназначен для захвата тканей и различных манипуляций </t>
  </si>
  <si>
    <t xml:space="preserve">предназначены для микротомирования мягких и твердых образцов. Покрытие режущей кромки выполнено по плазменно-ионной технологии PINK.  </t>
  </si>
  <si>
    <t>тонкая стеклянная пластинка, служащая для покрывания микроскопических препаратов, обеспечивающая длительную сохранность микропрепаратов без потери качества. (24х60мм). Упаковка по 50 стекол.</t>
  </si>
  <si>
    <t>гистологические кассеты используются на этапе проводки 
Снабжены крышкой, изготовлены из химически прочного пластика, при заливке парафином кассета выполняет роль основания блока. Размер пор 0,6 х 0,6мм</t>
  </si>
  <si>
    <t>ИТОГО:</t>
  </si>
  <si>
    <t>фиксатор для гистологических и цитологических образцов. Способствует сохранению в образце гликогена</t>
  </si>
  <si>
    <t xml:space="preserve">раствор для гистологической обработки тканей (обезвоживание и просветление) на основе изопропанола с буфером. Состав: - Абсолютизированный изопропанол (концентрации не ниже 99,97%) - Тритон Х15 (октилфеноксиполиэтоксиэтанол) Фасовка – 1, 5, 10 литровые канистры. Применение: Полностью готов к применению. IsoPrep применяется для обезвоживания ткани на этапе гистологической проводки. </t>
  </si>
  <si>
    <t xml:space="preserve">синтетическая монтирующая среда для приготовления микропрепарата. </t>
  </si>
  <si>
    <t>достоинством гематоксилина Майера в сравнении с наиболее часто применяемыми для прогрессивной окраски срезов гематокислином Карацци является интенсивная и чистая окраска ядер без тенденции к перекраске как при короткой экспозиции, так и при длительной</t>
  </si>
  <si>
    <t xml:space="preserve">эозин является цитоплазматическим красителем. Окрашивает цитоплазму клеток и волокна межклеточного вещества в срезах и цитологических препаратах в различные оттенки розового цвета. Предназначен для использования в качестве цитоплазматического  красителя после окраски гематоксилином. Спиртовые растворы эозина окрашивают ткани более интенсивно, чем водные </t>
  </si>
  <si>
    <t>предметное стекло для микроскопии с матовым полем, 45° Углы, ДИМ. 75.0(+0,5)*25.0(+0.5) мм, 1,0-1,2 мм толщиной. С папиросной бумагой с чередованием. 50 шт./коробка, Обернутая индивидуально в «флоу-Пак»</t>
  </si>
  <si>
    <t xml:space="preserve">предназначены для вырезки операционного и биопсийного материала. </t>
  </si>
  <si>
    <t>гомогенизированная парафиновая среда для гистологической заливки. Температура плавления 56-58°</t>
  </si>
  <si>
    <t xml:space="preserve">применяются во время микротомии гитсологических срезов, минимизации механического повреждения тканей и удобной фиксации гистологического среза на предметное стекло </t>
  </si>
  <si>
    <t>гистологические кассеты используются на этапе проводки снабжены крышкой, изготовлены из химически прочного пластика, при заливке парафином кассета выполняет роль основания блока. Размер пор 6х1мм</t>
  </si>
  <si>
    <t>шестисекционные кассеты биопсийные кассеты. Кассеты используются на этапе проводки серийного биопсийного материала. Снабжены крышкой со специальным шарнирным механизмом.
Изготовлены из химически прочного пластика. При заливке кассета выполняет роль основания блока. 
Наличие сетки позволяет использовать кассету без биопсийных прокладок и мешочков</t>
  </si>
  <si>
    <t>Биопсийные кассеты 
6 секций</t>
  </si>
  <si>
    <t>ГОБМП для Паталогоанатомического блока</t>
  </si>
  <si>
    <t>Всего по лотам:</t>
  </si>
  <si>
    <t>Приложение №1 к объявлению</t>
  </si>
  <si>
    <t>ГОБМП</t>
  </si>
  <si>
    <t>Синтетический рассасывающийся (полиглактин 910) 0 (3,5) plys СТ40mm 1\2 c, 90 см</t>
  </si>
  <si>
    <t xml:space="preserve">Стерилизующее средство. Стерилизующее средство перекись водорода (Н2О2) 60% для плазменного стерилизатора 250 мл </t>
  </si>
  <si>
    <t xml:space="preserve">Ножницы  тупоконечные горизоналтные изогнутые 140мм </t>
  </si>
  <si>
    <t>Корцанг прямой 250мм</t>
  </si>
  <si>
    <t xml:space="preserve">Зажим кровеостанавливающий по типу МОСКИТ прямой </t>
  </si>
  <si>
    <t xml:space="preserve">Зажим кровеостанавливающий по типу МОСКИТ изогнутый  </t>
  </si>
  <si>
    <t>медицинский</t>
  </si>
  <si>
    <t>Зажим для крепления белья (цапки)</t>
  </si>
  <si>
    <t>операционный</t>
  </si>
  <si>
    <t>Ножницы тупоконечные прямые, 140мм</t>
  </si>
  <si>
    <t>на пластиковой основе,для измерения температуры помещения</t>
  </si>
  <si>
    <t>ртутный для измерения температуры тела</t>
  </si>
  <si>
    <t>Сильфон-гармошка, обьем мл 50</t>
  </si>
  <si>
    <t>Сильфон-гармошка, обьем мл 150</t>
  </si>
  <si>
    <t>Шовный материал стерильный. Синтетический рассасывающийся (полиглактин 910) 4\0 (1,5) SH-2 plys 22mm 1\2 c, 75 см</t>
  </si>
  <si>
    <t>Шовный материал стерильный. Синтетический рассасывающийся (полиглактин 910) 3\0 (2) SH-2 plys 22mm 1\2 c, 75 см</t>
  </si>
  <si>
    <t>Шовный материал стерильный. Синтетический рассасывающийся (полиглактин 910) 2\0 (3) SH-2 plys 26mm 1\2 c, 75 см</t>
  </si>
  <si>
    <t>Шовный материал стерильный. Синтетический рассасывающийся (полиглактин 910) 1 (4) plys СТ 40mm 1\2 c, 90 см</t>
  </si>
  <si>
    <t>MT200, 36мм Ø, с кнопочным коннектором, упакован 5 x 20/1000 на перфорированных пластинах</t>
  </si>
  <si>
    <t>Одноразовые микротомные ножи R35, в упаковке 50 лезвий</t>
  </si>
  <si>
    <t>Гематоксилин Майера</t>
  </si>
  <si>
    <t>Эозин 1% водный раствор</t>
  </si>
  <si>
    <t>Тримминговые лезвия, 130 мм</t>
  </si>
  <si>
    <t xml:space="preserve">Изопреп, 10 л. </t>
  </si>
  <si>
    <t>коробки для одноразового использования, водонепроницаемые, непрокалываемые, объемом  5 литров</t>
  </si>
  <si>
    <t>Коробки для безопасного уничтожения шприцев</t>
  </si>
  <si>
    <t>коробки для одноразового использования, водонепроницаемые, непрокалываемые, объемом  10 литров</t>
  </si>
  <si>
    <t>тест полосы для определения глюкозы в крови АККУ - ЧЕК в упаковке 50 шт для прибора АККУ-ЧЕК</t>
  </si>
  <si>
    <t>контейнер для биологического материала стерильный 125 мл с крышкой в инд.упаковке градуировка до 100мл</t>
  </si>
  <si>
    <t>Контейнер.для биологического материала стерильный 125 мл с крышкой в индивидуальной упаковке градуировка до 100мл</t>
  </si>
  <si>
    <t>игла G18, катетер с закрытым кончиком и 3 боковыми отверстиями  с направителем,  шприц "утраты сопротивления", адаптер "СнэпЛок"</t>
  </si>
  <si>
    <t>изготовлено из прозрачного термопластичного нетоксичного полимера; длина 415 мм; диаметр 3,0 мм; открытый дистальный конец конусной формы; боковые дренажные отверстия на дистальном конце; два кольца-остова на расстоянии 33 мм от дистального конца; перфорация дистального конца на протяжении 75 мм; рентгеноконтрастная полоса вдоль</t>
  </si>
  <si>
    <t>индикаторы соответствуют 4-му классу (многопеременные индикаторы) по требованиям стандарта ГОСТ ISO 11140-1-2011. Индикаторы поставляютсяв упаковках по 1000 шт. В каждую упаковку вложена форма 257у – «Журнал контроля работы стерилизаторов воздушного, парового (автоклава)». На лицевой стороне бумаги нанесена индикаторная метка, эталон сравнения, наименование торговой марки,
10 обозначение метода стерилизации, параметры стерилизационной выдержки, наименование и класс индикатора.Индикаторная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</si>
</sst>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name val="Times New Roman"/>
      <family val="1"/>
      <charset val="204"/>
    </font>
    <font>
      <b/>
      <sz val="11"/>
      <name val="Times New Roman"/>
      <family val="1"/>
      <charset val="204"/>
    </font>
    <font>
      <sz val="10"/>
      <name val="Arial Cyr"/>
      <charset val="204"/>
    </font>
    <font>
      <sz val="11"/>
      <color theme="1"/>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52">
    <xf numFmtId="0" fontId="0" fillId="0" borderId="0" xfId="0"/>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Fill="1" applyBorder="1" applyAlignment="1">
      <alignment horizontal="center" vertical="top"/>
    </xf>
    <xf numFmtId="3" fontId="1" fillId="0" borderId="1" xfId="0" applyNumberFormat="1" applyFont="1" applyFill="1" applyBorder="1" applyAlignment="1">
      <alignment horizontal="center" vertical="top"/>
    </xf>
    <xf numFmtId="0" fontId="1" fillId="0" borderId="1" xfId="0" applyFont="1" applyBorder="1" applyAlignment="1">
      <alignment horizontal="left" vertical="center" wrapText="1"/>
    </xf>
    <xf numFmtId="0" fontId="1" fillId="0" borderId="0" xfId="0" applyFont="1" applyFill="1" applyAlignment="1">
      <alignment horizontal="center" vertical="top"/>
    </xf>
    <xf numFmtId="0" fontId="5" fillId="0" borderId="0" xfId="0" applyFont="1" applyFill="1" applyAlignment="1">
      <alignment horizontal="center" vertical="top"/>
    </xf>
    <xf numFmtId="0" fontId="5" fillId="0" borderId="0" xfId="0" applyFont="1" applyFill="1" applyAlignment="1">
      <alignment vertical="top"/>
    </xf>
    <xf numFmtId="0" fontId="0" fillId="0" borderId="0" xfId="0" applyFill="1" applyAlignment="1">
      <alignment vertical="top"/>
    </xf>
    <xf numFmtId="3" fontId="1" fillId="0" borderId="0" xfId="0" applyNumberFormat="1" applyFont="1" applyFill="1" applyAlignment="1">
      <alignment horizontal="center" vertical="top"/>
    </xf>
    <xf numFmtId="4" fontId="1" fillId="0" borderId="0" xfId="0" applyNumberFormat="1" applyFont="1" applyFill="1" applyAlignment="1">
      <alignment horizontal="center" vertical="top"/>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5"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5" fillId="0" borderId="0" xfId="0" applyFont="1" applyFill="1" applyAlignment="1">
      <alignment horizontal="left" vertical="center"/>
    </xf>
    <xf numFmtId="0" fontId="1" fillId="0" borderId="1" xfId="0" applyFont="1" applyFill="1" applyBorder="1" applyAlignment="1">
      <alignment vertical="center" wrapText="1"/>
    </xf>
    <xf numFmtId="0" fontId="1" fillId="0" borderId="0" xfId="0" applyFont="1" applyFill="1" applyAlignment="1">
      <alignment horizontal="center" vertical="center"/>
    </xf>
    <xf numFmtId="0" fontId="4" fillId="0" borderId="0" xfId="0" applyFont="1"/>
    <xf numFmtId="0" fontId="4" fillId="0" borderId="0" xfId="0" applyFont="1" applyFill="1" applyAlignment="1">
      <alignment vertical="center" wrapText="1"/>
    </xf>
    <xf numFmtId="0" fontId="4" fillId="0" borderId="0" xfId="0" applyFont="1" applyFill="1" applyAlignment="1">
      <alignment wrapText="1"/>
    </xf>
    <xf numFmtId="0" fontId="4" fillId="0" borderId="0" xfId="0" applyFont="1" applyFill="1"/>
    <xf numFmtId="4" fontId="2" fillId="0" borderId="1" xfId="0" applyNumberFormat="1" applyFont="1" applyFill="1" applyBorder="1" applyAlignment="1">
      <alignment horizontal="center" vertical="center"/>
    </xf>
    <xf numFmtId="0" fontId="1" fillId="0" borderId="1" xfId="0" applyFont="1" applyBorder="1" applyAlignment="1">
      <alignment horizontal="left" wrapText="1"/>
    </xf>
    <xf numFmtId="4" fontId="6" fillId="0" borderId="1"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top"/>
    </xf>
    <xf numFmtId="3" fontId="1" fillId="0" borderId="0" xfId="0" applyNumberFormat="1" applyFont="1" applyFill="1" applyBorder="1" applyAlignment="1">
      <alignment horizontal="center" vertical="top"/>
    </xf>
    <xf numFmtId="4" fontId="6" fillId="0" borderId="0" xfId="0" applyNumberFormat="1" applyFont="1" applyFill="1" applyBorder="1" applyAlignment="1">
      <alignment horizontal="center" vertical="center"/>
    </xf>
    <xf numFmtId="0" fontId="7" fillId="0" borderId="0" xfId="0" applyFont="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center" vertical="center"/>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4"/>
  <sheetViews>
    <sheetView tabSelected="1" zoomScale="80" zoomScaleNormal="80" workbookViewId="0">
      <pane ySplit="6" topLeftCell="A64" activePane="bottomLeft" state="frozen"/>
      <selection pane="bottomLeft" activeCell="L9" sqref="L9"/>
    </sheetView>
  </sheetViews>
  <sheetFormatPr defaultColWidth="8.85546875" defaultRowHeight="15" x14ac:dyDescent="0.25"/>
  <cols>
    <col min="1" max="1" width="8.140625" style="34" customWidth="1"/>
    <col min="2" max="2" width="56.5703125" style="25" customWidth="1"/>
    <col min="3" max="3" width="97.28515625" style="25" customWidth="1"/>
    <col min="4" max="4" width="10" style="7" customWidth="1"/>
    <col min="5" max="5" width="12.5703125" style="11" customWidth="1"/>
    <col min="6" max="6" width="15.85546875" style="11" customWidth="1"/>
    <col min="7" max="7" width="19.42578125" style="12" customWidth="1"/>
    <col min="8" max="16384" width="8.85546875" style="7"/>
  </cols>
  <sheetData>
    <row r="1" spans="1:7" x14ac:dyDescent="0.25">
      <c r="A1" s="42"/>
    </row>
    <row r="2" spans="1:7" x14ac:dyDescent="0.25">
      <c r="A2" s="50" t="s">
        <v>308</v>
      </c>
      <c r="B2" s="50"/>
      <c r="C2" s="50"/>
      <c r="D2" s="50"/>
      <c r="E2" s="50"/>
      <c r="F2" s="50"/>
      <c r="G2" s="50"/>
    </row>
    <row r="3" spans="1:7" x14ac:dyDescent="0.25">
      <c r="A3" s="51" t="s">
        <v>309</v>
      </c>
      <c r="B3" s="51"/>
      <c r="C3" s="51"/>
      <c r="D3" s="51"/>
      <c r="E3" s="51"/>
      <c r="F3" s="51"/>
      <c r="G3" s="51"/>
    </row>
    <row r="4" spans="1:7" x14ac:dyDescent="0.25">
      <c r="A4" s="42"/>
      <c r="B4" s="42"/>
      <c r="C4" s="42"/>
      <c r="D4" s="42"/>
      <c r="E4" s="42"/>
      <c r="F4" s="42"/>
      <c r="G4" s="42"/>
    </row>
    <row r="6" spans="1:7" ht="45.75" customHeight="1" x14ac:dyDescent="0.25">
      <c r="A6" s="18" t="s">
        <v>182</v>
      </c>
      <c r="B6" s="13" t="s">
        <v>181</v>
      </c>
      <c r="C6" s="13" t="s">
        <v>0</v>
      </c>
      <c r="D6" s="13" t="s">
        <v>1</v>
      </c>
      <c r="E6" s="16" t="s">
        <v>183</v>
      </c>
      <c r="F6" s="16" t="s">
        <v>2</v>
      </c>
      <c r="G6" s="17" t="s">
        <v>3</v>
      </c>
    </row>
    <row r="7" spans="1:7" s="8" customFormat="1" ht="39" customHeight="1" x14ac:dyDescent="0.25">
      <c r="A7" s="19">
        <v>1</v>
      </c>
      <c r="B7" s="32" t="s">
        <v>169</v>
      </c>
      <c r="C7" s="26" t="s">
        <v>282</v>
      </c>
      <c r="D7" s="19" t="s">
        <v>4</v>
      </c>
      <c r="E7" s="20">
        <v>200</v>
      </c>
      <c r="F7" s="20">
        <v>45</v>
      </c>
      <c r="G7" s="21">
        <f>E7*F7</f>
        <v>9000</v>
      </c>
    </row>
    <row r="8" spans="1:7" s="8" customFormat="1" ht="84.75" customHeight="1" x14ac:dyDescent="0.25">
      <c r="A8" s="19">
        <v>2</v>
      </c>
      <c r="B8" s="26" t="s">
        <v>165</v>
      </c>
      <c r="C8" s="26" t="s">
        <v>209</v>
      </c>
      <c r="D8" s="19" t="s">
        <v>4</v>
      </c>
      <c r="E8" s="20">
        <v>2000</v>
      </c>
      <c r="F8" s="20">
        <v>16</v>
      </c>
      <c r="G8" s="21">
        <f t="shared" ref="G8:G66" si="0">E8*F8</f>
        <v>32000</v>
      </c>
    </row>
    <row r="9" spans="1:7" s="8" customFormat="1" ht="39.75" customHeight="1" x14ac:dyDescent="0.25">
      <c r="A9" s="19">
        <v>3</v>
      </c>
      <c r="B9" s="28" t="s">
        <v>168</v>
      </c>
      <c r="C9" s="26" t="s">
        <v>204</v>
      </c>
      <c r="D9" s="19" t="s">
        <v>4</v>
      </c>
      <c r="E9" s="20">
        <v>3000</v>
      </c>
      <c r="F9" s="20">
        <v>18</v>
      </c>
      <c r="G9" s="21">
        <f t="shared" si="0"/>
        <v>54000</v>
      </c>
    </row>
    <row r="10" spans="1:7" s="8" customFormat="1" ht="33" customHeight="1" x14ac:dyDescent="0.25">
      <c r="A10" s="19">
        <v>4</v>
      </c>
      <c r="B10" s="26" t="s">
        <v>166</v>
      </c>
      <c r="C10" s="26" t="s">
        <v>167</v>
      </c>
      <c r="D10" s="19" t="s">
        <v>4</v>
      </c>
      <c r="E10" s="22">
        <v>200</v>
      </c>
      <c r="F10" s="22">
        <v>455</v>
      </c>
      <c r="G10" s="21">
        <f t="shared" si="0"/>
        <v>91000</v>
      </c>
    </row>
    <row r="11" spans="1:7" s="8" customFormat="1" ht="45.75" customHeight="1" x14ac:dyDescent="0.25">
      <c r="A11" s="19">
        <v>5</v>
      </c>
      <c r="B11" s="26" t="s">
        <v>5</v>
      </c>
      <c r="C11" s="26" t="s">
        <v>206</v>
      </c>
      <c r="D11" s="19" t="s">
        <v>4</v>
      </c>
      <c r="E11" s="22">
        <v>1000</v>
      </c>
      <c r="F11" s="22">
        <v>45</v>
      </c>
      <c r="G11" s="21">
        <f t="shared" si="0"/>
        <v>45000</v>
      </c>
    </row>
    <row r="12" spans="1:7" s="8" customFormat="1" ht="117.75" customHeight="1" x14ac:dyDescent="0.25">
      <c r="A12" s="19">
        <v>6</v>
      </c>
      <c r="B12" s="26" t="s">
        <v>6</v>
      </c>
      <c r="C12" s="26" t="s">
        <v>205</v>
      </c>
      <c r="D12" s="19" t="s">
        <v>4</v>
      </c>
      <c r="E12" s="22">
        <v>16000</v>
      </c>
      <c r="F12" s="22">
        <v>30</v>
      </c>
      <c r="G12" s="21">
        <f t="shared" si="0"/>
        <v>480000</v>
      </c>
    </row>
    <row r="13" spans="1:7" s="8" customFormat="1" ht="120" customHeight="1" x14ac:dyDescent="0.25">
      <c r="A13" s="19">
        <v>7</v>
      </c>
      <c r="B13" s="26" t="s">
        <v>7</v>
      </c>
      <c r="C13" s="26" t="s">
        <v>205</v>
      </c>
      <c r="D13" s="19" t="s">
        <v>4</v>
      </c>
      <c r="E13" s="22">
        <v>17000</v>
      </c>
      <c r="F13" s="22">
        <v>30</v>
      </c>
      <c r="G13" s="21">
        <f t="shared" si="0"/>
        <v>510000</v>
      </c>
    </row>
    <row r="14" spans="1:7" s="8" customFormat="1" ht="120" customHeight="1" x14ac:dyDescent="0.25">
      <c r="A14" s="19">
        <v>8</v>
      </c>
      <c r="B14" s="26" t="s">
        <v>8</v>
      </c>
      <c r="C14" s="26" t="s">
        <v>205</v>
      </c>
      <c r="D14" s="19" t="s">
        <v>4</v>
      </c>
      <c r="E14" s="22">
        <v>10000</v>
      </c>
      <c r="F14" s="22">
        <v>36</v>
      </c>
      <c r="G14" s="21">
        <f t="shared" si="0"/>
        <v>360000</v>
      </c>
    </row>
    <row r="15" spans="1:7" s="8" customFormat="1" ht="102" customHeight="1" x14ac:dyDescent="0.25">
      <c r="A15" s="19">
        <v>9</v>
      </c>
      <c r="B15" s="26" t="s">
        <v>9</v>
      </c>
      <c r="C15" s="26" t="s">
        <v>208</v>
      </c>
      <c r="D15" s="19" t="s">
        <v>10</v>
      </c>
      <c r="E15" s="22">
        <v>17000</v>
      </c>
      <c r="F15" s="22">
        <v>130</v>
      </c>
      <c r="G15" s="21">
        <f t="shared" si="0"/>
        <v>2210000</v>
      </c>
    </row>
    <row r="16" spans="1:7" s="8" customFormat="1" ht="133.5" customHeight="1" x14ac:dyDescent="0.25">
      <c r="A16" s="19">
        <v>10</v>
      </c>
      <c r="B16" s="26" t="s">
        <v>11</v>
      </c>
      <c r="C16" s="26" t="s">
        <v>207</v>
      </c>
      <c r="D16" s="19" t="s">
        <v>12</v>
      </c>
      <c r="E16" s="22">
        <v>20</v>
      </c>
      <c r="F16" s="22">
        <v>600</v>
      </c>
      <c r="G16" s="21">
        <f t="shared" si="0"/>
        <v>12000</v>
      </c>
    </row>
    <row r="17" spans="1:7" s="8" customFormat="1" ht="78.75" x14ac:dyDescent="0.25">
      <c r="A17" s="19">
        <v>11</v>
      </c>
      <c r="B17" s="26" t="s">
        <v>13</v>
      </c>
      <c r="C17" s="26" t="s">
        <v>210</v>
      </c>
      <c r="D17" s="19" t="s">
        <v>4</v>
      </c>
      <c r="E17" s="22">
        <v>5</v>
      </c>
      <c r="F17" s="22">
        <v>16000</v>
      </c>
      <c r="G17" s="21">
        <f t="shared" si="0"/>
        <v>80000</v>
      </c>
    </row>
    <row r="18" spans="1:7" s="8" customFormat="1" ht="78.75" x14ac:dyDescent="0.25">
      <c r="A18" s="19">
        <v>12</v>
      </c>
      <c r="B18" s="26" t="s">
        <v>14</v>
      </c>
      <c r="C18" s="26" t="s">
        <v>211</v>
      </c>
      <c r="D18" s="19" t="s">
        <v>4</v>
      </c>
      <c r="E18" s="22">
        <v>5</v>
      </c>
      <c r="F18" s="22">
        <v>45000</v>
      </c>
      <c r="G18" s="21">
        <f t="shared" si="0"/>
        <v>225000</v>
      </c>
    </row>
    <row r="19" spans="1:7" s="8" customFormat="1" ht="63" x14ac:dyDescent="0.25">
      <c r="A19" s="19">
        <v>13</v>
      </c>
      <c r="B19" s="26" t="s">
        <v>15</v>
      </c>
      <c r="C19" s="26" t="s">
        <v>212</v>
      </c>
      <c r="D19" s="19" t="s">
        <v>12</v>
      </c>
      <c r="E19" s="22">
        <v>300</v>
      </c>
      <c r="F19" s="22">
        <v>160</v>
      </c>
      <c r="G19" s="21">
        <f t="shared" si="0"/>
        <v>48000</v>
      </c>
    </row>
    <row r="20" spans="1:7" s="8" customFormat="1" ht="78.75" x14ac:dyDescent="0.25">
      <c r="A20" s="19">
        <v>14</v>
      </c>
      <c r="B20" s="26" t="s">
        <v>16</v>
      </c>
      <c r="C20" s="26" t="s">
        <v>213</v>
      </c>
      <c r="D20" s="19" t="s">
        <v>140</v>
      </c>
      <c r="E20" s="22">
        <v>2000</v>
      </c>
      <c r="F20" s="22">
        <v>160</v>
      </c>
      <c r="G20" s="21">
        <f t="shared" si="0"/>
        <v>320000</v>
      </c>
    </row>
    <row r="21" spans="1:7" s="8" customFormat="1" ht="94.5" x14ac:dyDescent="0.25">
      <c r="A21" s="19">
        <v>15</v>
      </c>
      <c r="B21" s="26" t="s">
        <v>17</v>
      </c>
      <c r="C21" s="26" t="s">
        <v>214</v>
      </c>
      <c r="D21" s="19" t="s">
        <v>12</v>
      </c>
      <c r="E21" s="22">
        <v>2300</v>
      </c>
      <c r="F21" s="22">
        <v>160</v>
      </c>
      <c r="G21" s="21">
        <f t="shared" si="0"/>
        <v>368000</v>
      </c>
    </row>
    <row r="22" spans="1:7" s="8" customFormat="1" ht="78.75" x14ac:dyDescent="0.25">
      <c r="A22" s="19">
        <v>16</v>
      </c>
      <c r="B22" s="26" t="s">
        <v>18</v>
      </c>
      <c r="C22" s="26" t="s">
        <v>213</v>
      </c>
      <c r="D22" s="19" t="s">
        <v>12</v>
      </c>
      <c r="E22" s="22">
        <v>1800</v>
      </c>
      <c r="F22" s="22">
        <v>160</v>
      </c>
      <c r="G22" s="21">
        <f t="shared" si="0"/>
        <v>288000</v>
      </c>
    </row>
    <row r="23" spans="1:7" s="8" customFormat="1" ht="31.5" x14ac:dyDescent="0.25">
      <c r="A23" s="19">
        <v>17</v>
      </c>
      <c r="B23" s="26" t="s">
        <v>19</v>
      </c>
      <c r="C23" s="26" t="s">
        <v>215</v>
      </c>
      <c r="D23" s="19" t="s">
        <v>12</v>
      </c>
      <c r="E23" s="22">
        <v>1000</v>
      </c>
      <c r="F23" s="22">
        <v>50</v>
      </c>
      <c r="G23" s="21">
        <f t="shared" si="0"/>
        <v>50000</v>
      </c>
    </row>
    <row r="24" spans="1:7" s="8" customFormat="1" ht="47.25" x14ac:dyDescent="0.25">
      <c r="A24" s="19">
        <v>18</v>
      </c>
      <c r="B24" s="26" t="s">
        <v>20</v>
      </c>
      <c r="C24" s="26" t="s">
        <v>216</v>
      </c>
      <c r="D24" s="19" t="s">
        <v>4</v>
      </c>
      <c r="E24" s="22">
        <v>320</v>
      </c>
      <c r="F24" s="22">
        <v>700</v>
      </c>
      <c r="G24" s="21">
        <f t="shared" si="0"/>
        <v>224000</v>
      </c>
    </row>
    <row r="25" spans="1:7" s="8" customFormat="1" ht="47.25" x14ac:dyDescent="0.25">
      <c r="A25" s="19">
        <v>19</v>
      </c>
      <c r="B25" s="26" t="s">
        <v>21</v>
      </c>
      <c r="C25" s="26" t="s">
        <v>217</v>
      </c>
      <c r="D25" s="19" t="s">
        <v>4</v>
      </c>
      <c r="E25" s="22">
        <v>20</v>
      </c>
      <c r="F25" s="22">
        <v>660</v>
      </c>
      <c r="G25" s="21">
        <f t="shared" si="0"/>
        <v>13200</v>
      </c>
    </row>
    <row r="26" spans="1:7" s="8" customFormat="1" ht="47.25" x14ac:dyDescent="0.25">
      <c r="A26" s="19">
        <v>20</v>
      </c>
      <c r="B26" s="26" t="s">
        <v>22</v>
      </c>
      <c r="C26" s="26" t="s">
        <v>218</v>
      </c>
      <c r="D26" s="19" t="s">
        <v>4</v>
      </c>
      <c r="E26" s="22">
        <v>220</v>
      </c>
      <c r="F26" s="22">
        <v>660</v>
      </c>
      <c r="G26" s="21">
        <f t="shared" si="0"/>
        <v>145200</v>
      </c>
    </row>
    <row r="27" spans="1:7" s="8" customFormat="1" ht="47.25" x14ac:dyDescent="0.25">
      <c r="A27" s="19">
        <v>21</v>
      </c>
      <c r="B27" s="26" t="s">
        <v>23</v>
      </c>
      <c r="C27" s="26" t="s">
        <v>219</v>
      </c>
      <c r="D27" s="19" t="s">
        <v>4</v>
      </c>
      <c r="E27" s="22">
        <v>120</v>
      </c>
      <c r="F27" s="22">
        <v>660</v>
      </c>
      <c r="G27" s="21">
        <f t="shared" si="0"/>
        <v>79200</v>
      </c>
    </row>
    <row r="28" spans="1:7" s="8" customFormat="1" ht="47.25" x14ac:dyDescent="0.25">
      <c r="A28" s="19">
        <v>22</v>
      </c>
      <c r="B28" s="26" t="s">
        <v>24</v>
      </c>
      <c r="C28" s="26" t="s">
        <v>220</v>
      </c>
      <c r="D28" s="19" t="s">
        <v>4</v>
      </c>
      <c r="E28" s="22">
        <v>120</v>
      </c>
      <c r="F28" s="22">
        <v>660</v>
      </c>
      <c r="G28" s="21">
        <f t="shared" si="0"/>
        <v>79200</v>
      </c>
    </row>
    <row r="29" spans="1:7" s="8" customFormat="1" ht="47.25" x14ac:dyDescent="0.25">
      <c r="A29" s="19">
        <v>23</v>
      </c>
      <c r="B29" s="26" t="s">
        <v>25</v>
      </c>
      <c r="C29" s="26" t="s">
        <v>222</v>
      </c>
      <c r="D29" s="19" t="s">
        <v>4</v>
      </c>
      <c r="E29" s="22">
        <v>120</v>
      </c>
      <c r="F29" s="22">
        <v>830</v>
      </c>
      <c r="G29" s="21">
        <f t="shared" si="0"/>
        <v>99600</v>
      </c>
    </row>
    <row r="30" spans="1:7" s="8" customFormat="1" ht="47.25" x14ac:dyDescent="0.25">
      <c r="A30" s="19">
        <v>24</v>
      </c>
      <c r="B30" s="26" t="s">
        <v>26</v>
      </c>
      <c r="C30" s="26" t="s">
        <v>221</v>
      </c>
      <c r="D30" s="19" t="s">
        <v>4</v>
      </c>
      <c r="E30" s="22">
        <v>220</v>
      </c>
      <c r="F30" s="22">
        <v>930</v>
      </c>
      <c r="G30" s="21">
        <f t="shared" si="0"/>
        <v>204600</v>
      </c>
    </row>
    <row r="31" spans="1:7" s="8" customFormat="1" ht="47.25" x14ac:dyDescent="0.25">
      <c r="A31" s="19">
        <v>25</v>
      </c>
      <c r="B31" s="26" t="s">
        <v>27</v>
      </c>
      <c r="C31" s="26" t="s">
        <v>223</v>
      </c>
      <c r="D31" s="19" t="s">
        <v>4</v>
      </c>
      <c r="E31" s="22">
        <v>150</v>
      </c>
      <c r="F31" s="22">
        <v>675</v>
      </c>
      <c r="G31" s="21">
        <f t="shared" si="0"/>
        <v>101250</v>
      </c>
    </row>
    <row r="32" spans="1:7" s="8" customFormat="1" ht="47.25" x14ac:dyDescent="0.25">
      <c r="A32" s="19">
        <v>26</v>
      </c>
      <c r="B32" s="26" t="s">
        <v>28</v>
      </c>
      <c r="C32" s="26" t="s">
        <v>224</v>
      </c>
      <c r="D32" s="19" t="s">
        <v>4</v>
      </c>
      <c r="E32" s="22">
        <v>100</v>
      </c>
      <c r="F32" s="22">
        <v>675</v>
      </c>
      <c r="G32" s="21">
        <f t="shared" si="0"/>
        <v>67500</v>
      </c>
    </row>
    <row r="33" spans="1:7" s="8" customFormat="1" ht="47.25" x14ac:dyDescent="0.25">
      <c r="A33" s="19">
        <v>27</v>
      </c>
      <c r="B33" s="26" t="s">
        <v>29</v>
      </c>
      <c r="C33" s="26" t="s">
        <v>225</v>
      </c>
      <c r="D33" s="19" t="s">
        <v>4</v>
      </c>
      <c r="E33" s="22">
        <v>200</v>
      </c>
      <c r="F33" s="22">
        <v>675</v>
      </c>
      <c r="G33" s="21">
        <f t="shared" si="0"/>
        <v>135000</v>
      </c>
    </row>
    <row r="34" spans="1:7" s="8" customFormat="1" ht="31.5" x14ac:dyDescent="0.25">
      <c r="A34" s="19">
        <v>28</v>
      </c>
      <c r="B34" s="26" t="s">
        <v>30</v>
      </c>
      <c r="C34" s="26" t="s">
        <v>226</v>
      </c>
      <c r="D34" s="19" t="s">
        <v>4</v>
      </c>
      <c r="E34" s="22">
        <v>250</v>
      </c>
      <c r="F34" s="22">
        <v>675</v>
      </c>
      <c r="G34" s="21">
        <f t="shared" si="0"/>
        <v>168750</v>
      </c>
    </row>
    <row r="35" spans="1:7" s="8" customFormat="1" ht="47.25" x14ac:dyDescent="0.25">
      <c r="A35" s="19">
        <v>29</v>
      </c>
      <c r="B35" s="26" t="s">
        <v>324</v>
      </c>
      <c r="C35" s="26" t="s">
        <v>227</v>
      </c>
      <c r="D35" s="19" t="s">
        <v>4</v>
      </c>
      <c r="E35" s="22">
        <v>120</v>
      </c>
      <c r="F35" s="22">
        <v>1560</v>
      </c>
      <c r="G35" s="21">
        <f t="shared" si="0"/>
        <v>187200</v>
      </c>
    </row>
    <row r="36" spans="1:7" s="8" customFormat="1" ht="47.25" x14ac:dyDescent="0.25">
      <c r="A36" s="19">
        <v>30</v>
      </c>
      <c r="B36" s="26" t="s">
        <v>326</v>
      </c>
      <c r="C36" s="26" t="s">
        <v>228</v>
      </c>
      <c r="D36" s="19" t="s">
        <v>4</v>
      </c>
      <c r="E36" s="22">
        <v>240</v>
      </c>
      <c r="F36" s="22">
        <v>1560</v>
      </c>
      <c r="G36" s="21">
        <f t="shared" si="0"/>
        <v>374400</v>
      </c>
    </row>
    <row r="37" spans="1:7" s="8" customFormat="1" ht="47.25" x14ac:dyDescent="0.25">
      <c r="A37" s="19">
        <v>31</v>
      </c>
      <c r="B37" s="26" t="s">
        <v>325</v>
      </c>
      <c r="C37" s="26" t="s">
        <v>229</v>
      </c>
      <c r="D37" s="19" t="s">
        <v>4</v>
      </c>
      <c r="E37" s="22">
        <v>120</v>
      </c>
      <c r="F37" s="22">
        <v>1560</v>
      </c>
      <c r="G37" s="21">
        <f t="shared" si="0"/>
        <v>187200</v>
      </c>
    </row>
    <row r="38" spans="1:7" s="8" customFormat="1" ht="47.25" x14ac:dyDescent="0.25">
      <c r="A38" s="19">
        <v>32</v>
      </c>
      <c r="B38" s="26" t="s">
        <v>31</v>
      </c>
      <c r="C38" s="26" t="s">
        <v>230</v>
      </c>
      <c r="D38" s="19" t="s">
        <v>4</v>
      </c>
      <c r="E38" s="22">
        <v>120</v>
      </c>
      <c r="F38" s="22">
        <v>1560</v>
      </c>
      <c r="G38" s="21">
        <f t="shared" si="0"/>
        <v>187200</v>
      </c>
    </row>
    <row r="39" spans="1:7" s="8" customFormat="1" ht="47.25" x14ac:dyDescent="0.25">
      <c r="A39" s="19">
        <v>33</v>
      </c>
      <c r="B39" s="26" t="s">
        <v>327</v>
      </c>
      <c r="C39" s="26" t="s">
        <v>231</v>
      </c>
      <c r="D39" s="19" t="s">
        <v>4</v>
      </c>
      <c r="E39" s="22">
        <v>180</v>
      </c>
      <c r="F39" s="22">
        <v>1700</v>
      </c>
      <c r="G39" s="21">
        <f t="shared" si="0"/>
        <v>306000</v>
      </c>
    </row>
    <row r="40" spans="1:7" s="8" customFormat="1" ht="31.5" x14ac:dyDescent="0.25">
      <c r="A40" s="19">
        <v>34</v>
      </c>
      <c r="B40" s="26" t="s">
        <v>310</v>
      </c>
      <c r="C40" s="26" t="s">
        <v>232</v>
      </c>
      <c r="D40" s="19" t="s">
        <v>4</v>
      </c>
      <c r="E40" s="22">
        <v>240</v>
      </c>
      <c r="F40" s="22">
        <v>1700</v>
      </c>
      <c r="G40" s="21">
        <f t="shared" si="0"/>
        <v>408000</v>
      </c>
    </row>
    <row r="41" spans="1:7" s="8" customFormat="1" ht="47.25" x14ac:dyDescent="0.25">
      <c r="A41" s="19">
        <v>35</v>
      </c>
      <c r="B41" s="26" t="s">
        <v>32</v>
      </c>
      <c r="C41" s="26" t="s">
        <v>233</v>
      </c>
      <c r="D41" s="19" t="s">
        <v>4</v>
      </c>
      <c r="E41" s="22">
        <v>75</v>
      </c>
      <c r="F41" s="22">
        <v>780</v>
      </c>
      <c r="G41" s="21">
        <f t="shared" si="0"/>
        <v>58500</v>
      </c>
    </row>
    <row r="42" spans="1:7" s="8" customFormat="1" ht="47.25" x14ac:dyDescent="0.25">
      <c r="A42" s="19">
        <v>36</v>
      </c>
      <c r="B42" s="26" t="s">
        <v>33</v>
      </c>
      <c r="C42" s="26" t="s">
        <v>234</v>
      </c>
      <c r="D42" s="19" t="s">
        <v>4</v>
      </c>
      <c r="E42" s="22">
        <v>75</v>
      </c>
      <c r="F42" s="22">
        <v>780</v>
      </c>
      <c r="G42" s="21">
        <f t="shared" si="0"/>
        <v>58500</v>
      </c>
    </row>
    <row r="43" spans="1:7" s="8" customFormat="1" ht="47.25" x14ac:dyDescent="0.25">
      <c r="A43" s="19">
        <v>37</v>
      </c>
      <c r="B43" s="26" t="s">
        <v>34</v>
      </c>
      <c r="C43" s="26" t="s">
        <v>235</v>
      </c>
      <c r="D43" s="19" t="s">
        <v>4</v>
      </c>
      <c r="E43" s="22">
        <v>25</v>
      </c>
      <c r="F43" s="22">
        <v>1440</v>
      </c>
      <c r="G43" s="21">
        <f t="shared" si="0"/>
        <v>36000</v>
      </c>
    </row>
    <row r="44" spans="1:7" s="8" customFormat="1" ht="47.25" x14ac:dyDescent="0.25">
      <c r="A44" s="19">
        <v>38</v>
      </c>
      <c r="B44" s="26" t="s">
        <v>35</v>
      </c>
      <c r="C44" s="26" t="s">
        <v>236</v>
      </c>
      <c r="D44" s="19" t="s">
        <v>4</v>
      </c>
      <c r="E44" s="22">
        <v>25</v>
      </c>
      <c r="F44" s="22">
        <v>1440</v>
      </c>
      <c r="G44" s="21">
        <f t="shared" si="0"/>
        <v>36000</v>
      </c>
    </row>
    <row r="45" spans="1:7" s="8" customFormat="1" ht="31.5" x14ac:dyDescent="0.25">
      <c r="A45" s="19">
        <v>39</v>
      </c>
      <c r="B45" s="26" t="s">
        <v>36</v>
      </c>
      <c r="C45" s="26" t="s">
        <v>37</v>
      </c>
      <c r="D45" s="19" t="s">
        <v>4</v>
      </c>
      <c r="E45" s="22">
        <v>100</v>
      </c>
      <c r="F45" s="22">
        <v>600</v>
      </c>
      <c r="G45" s="21">
        <f t="shared" si="0"/>
        <v>60000</v>
      </c>
    </row>
    <row r="46" spans="1:7" s="8" customFormat="1" ht="78.75" x14ac:dyDescent="0.25">
      <c r="A46" s="19">
        <v>40</v>
      </c>
      <c r="B46" s="26" t="s">
        <v>38</v>
      </c>
      <c r="C46" s="26" t="s">
        <v>39</v>
      </c>
      <c r="D46" s="19" t="s">
        <v>4</v>
      </c>
      <c r="E46" s="22">
        <v>108</v>
      </c>
      <c r="F46" s="22">
        <v>4200</v>
      </c>
      <c r="G46" s="21">
        <f t="shared" si="0"/>
        <v>453600</v>
      </c>
    </row>
    <row r="47" spans="1:7" s="8" customFormat="1" ht="78.75" x14ac:dyDescent="0.25">
      <c r="A47" s="19">
        <v>41</v>
      </c>
      <c r="B47" s="26" t="s">
        <v>40</v>
      </c>
      <c r="C47" s="26" t="s">
        <v>41</v>
      </c>
      <c r="D47" s="19" t="s">
        <v>4</v>
      </c>
      <c r="E47" s="22">
        <v>72</v>
      </c>
      <c r="F47" s="22">
        <v>4200</v>
      </c>
      <c r="G47" s="21">
        <f t="shared" si="0"/>
        <v>302400</v>
      </c>
    </row>
    <row r="48" spans="1:7" s="8" customFormat="1" ht="47.25" x14ac:dyDescent="0.25">
      <c r="A48" s="19">
        <v>42</v>
      </c>
      <c r="B48" s="26" t="s">
        <v>42</v>
      </c>
      <c r="C48" s="26" t="s">
        <v>43</v>
      </c>
      <c r="D48" s="19" t="s">
        <v>4</v>
      </c>
      <c r="E48" s="22">
        <v>20</v>
      </c>
      <c r="F48" s="22">
        <v>3800</v>
      </c>
      <c r="G48" s="21">
        <f t="shared" si="0"/>
        <v>76000</v>
      </c>
    </row>
    <row r="49" spans="1:7" s="8" customFormat="1" ht="31.5" x14ac:dyDescent="0.25">
      <c r="A49" s="19">
        <v>43</v>
      </c>
      <c r="B49" s="26" t="s">
        <v>44</v>
      </c>
      <c r="C49" s="26" t="s">
        <v>45</v>
      </c>
      <c r="D49" s="19" t="s">
        <v>4</v>
      </c>
      <c r="E49" s="22">
        <v>25</v>
      </c>
      <c r="F49" s="22">
        <v>560</v>
      </c>
      <c r="G49" s="21">
        <f t="shared" si="0"/>
        <v>14000</v>
      </c>
    </row>
    <row r="50" spans="1:7" s="8" customFormat="1" ht="31.5" x14ac:dyDescent="0.25">
      <c r="A50" s="19">
        <v>44</v>
      </c>
      <c r="B50" s="26" t="s">
        <v>46</v>
      </c>
      <c r="C50" s="26" t="s">
        <v>45</v>
      </c>
      <c r="D50" s="19" t="s">
        <v>4</v>
      </c>
      <c r="E50" s="22">
        <v>25</v>
      </c>
      <c r="F50" s="22">
        <v>560</v>
      </c>
      <c r="G50" s="21">
        <f t="shared" si="0"/>
        <v>14000</v>
      </c>
    </row>
    <row r="51" spans="1:7" s="8" customFormat="1" ht="47.25" x14ac:dyDescent="0.25">
      <c r="A51" s="19">
        <v>45</v>
      </c>
      <c r="B51" s="26" t="s">
        <v>311</v>
      </c>
      <c r="C51" s="26" t="s">
        <v>237</v>
      </c>
      <c r="D51" s="19" t="s">
        <v>4</v>
      </c>
      <c r="E51" s="22">
        <v>15</v>
      </c>
      <c r="F51" s="22">
        <v>75000</v>
      </c>
      <c r="G51" s="21">
        <f t="shared" si="0"/>
        <v>1125000</v>
      </c>
    </row>
    <row r="52" spans="1:7" s="8" customFormat="1" ht="54" customHeight="1" x14ac:dyDescent="0.25">
      <c r="A52" s="19">
        <v>46</v>
      </c>
      <c r="B52" s="26" t="s">
        <v>47</v>
      </c>
      <c r="C52" s="26" t="s">
        <v>48</v>
      </c>
      <c r="D52" s="19" t="s">
        <v>49</v>
      </c>
      <c r="E52" s="22">
        <v>12</v>
      </c>
      <c r="F52" s="22">
        <v>80000</v>
      </c>
      <c r="G52" s="21">
        <f t="shared" si="0"/>
        <v>960000</v>
      </c>
    </row>
    <row r="53" spans="1:7" s="8" customFormat="1" ht="57.75" customHeight="1" x14ac:dyDescent="0.25">
      <c r="A53" s="19">
        <v>47</v>
      </c>
      <c r="B53" s="26" t="s">
        <v>50</v>
      </c>
      <c r="C53" s="26" t="s">
        <v>51</v>
      </c>
      <c r="D53" s="19" t="s">
        <v>49</v>
      </c>
      <c r="E53" s="22">
        <v>12</v>
      </c>
      <c r="F53" s="22">
        <v>125000</v>
      </c>
      <c r="G53" s="21">
        <f t="shared" si="0"/>
        <v>1500000</v>
      </c>
    </row>
    <row r="54" spans="1:7" s="8" customFormat="1" ht="46.5" customHeight="1" x14ac:dyDescent="0.25">
      <c r="A54" s="19">
        <v>48</v>
      </c>
      <c r="B54" s="26" t="s">
        <v>52</v>
      </c>
      <c r="C54" s="26" t="s">
        <v>238</v>
      </c>
      <c r="D54" s="19" t="s">
        <v>53</v>
      </c>
      <c r="E54" s="22">
        <v>200</v>
      </c>
      <c r="F54" s="22">
        <v>4000</v>
      </c>
      <c r="G54" s="21">
        <f t="shared" si="0"/>
        <v>800000</v>
      </c>
    </row>
    <row r="55" spans="1:7" s="8" customFormat="1" ht="54.75" customHeight="1" x14ac:dyDescent="0.25">
      <c r="A55" s="19">
        <v>49</v>
      </c>
      <c r="B55" s="26" t="s">
        <v>54</v>
      </c>
      <c r="C55" s="26" t="s">
        <v>239</v>
      </c>
      <c r="D55" s="19" t="s">
        <v>4</v>
      </c>
      <c r="E55" s="22">
        <v>2000</v>
      </c>
      <c r="F55" s="22">
        <v>100</v>
      </c>
      <c r="G55" s="21">
        <f t="shared" si="0"/>
        <v>200000</v>
      </c>
    </row>
    <row r="56" spans="1:7" s="8" customFormat="1" ht="31.5" x14ac:dyDescent="0.25">
      <c r="A56" s="19">
        <v>50</v>
      </c>
      <c r="B56" s="26" t="s">
        <v>55</v>
      </c>
      <c r="C56" s="26" t="s">
        <v>240</v>
      </c>
      <c r="D56" s="19" t="s">
        <v>4</v>
      </c>
      <c r="E56" s="22">
        <v>4000</v>
      </c>
      <c r="F56" s="22">
        <v>100</v>
      </c>
      <c r="G56" s="21">
        <f t="shared" si="0"/>
        <v>400000</v>
      </c>
    </row>
    <row r="57" spans="1:7" s="8" customFormat="1" ht="173.25" x14ac:dyDescent="0.25">
      <c r="A57" s="19">
        <v>51</v>
      </c>
      <c r="B57" s="26" t="s">
        <v>141</v>
      </c>
      <c r="C57" s="26" t="s">
        <v>342</v>
      </c>
      <c r="D57" s="19" t="s">
        <v>4</v>
      </c>
      <c r="E57" s="22">
        <v>3000</v>
      </c>
      <c r="F57" s="22">
        <v>12</v>
      </c>
      <c r="G57" s="21">
        <f t="shared" si="0"/>
        <v>36000</v>
      </c>
    </row>
    <row r="58" spans="1:7" s="8" customFormat="1" ht="189" x14ac:dyDescent="0.25">
      <c r="A58" s="19">
        <v>52</v>
      </c>
      <c r="B58" s="26" t="s">
        <v>142</v>
      </c>
      <c r="C58" s="26" t="s">
        <v>241</v>
      </c>
      <c r="D58" s="19" t="s">
        <v>4</v>
      </c>
      <c r="E58" s="22">
        <v>3000</v>
      </c>
      <c r="F58" s="22">
        <v>12</v>
      </c>
      <c r="G58" s="21">
        <f t="shared" si="0"/>
        <v>36000</v>
      </c>
    </row>
    <row r="59" spans="1:7" s="8" customFormat="1" ht="173.25" x14ac:dyDescent="0.25">
      <c r="A59" s="19">
        <v>53</v>
      </c>
      <c r="B59" s="26" t="s">
        <v>56</v>
      </c>
      <c r="C59" s="26" t="s">
        <v>342</v>
      </c>
      <c r="D59" s="19" t="s">
        <v>4</v>
      </c>
      <c r="E59" s="22">
        <v>6000</v>
      </c>
      <c r="F59" s="22">
        <v>12</v>
      </c>
      <c r="G59" s="21">
        <f t="shared" si="0"/>
        <v>72000</v>
      </c>
    </row>
    <row r="60" spans="1:7" s="8" customFormat="1" ht="94.5" x14ac:dyDescent="0.25">
      <c r="A60" s="19">
        <v>54</v>
      </c>
      <c r="B60" s="26" t="s">
        <v>57</v>
      </c>
      <c r="C60" s="26" t="s">
        <v>58</v>
      </c>
      <c r="D60" s="19" t="s">
        <v>59</v>
      </c>
      <c r="E60" s="22">
        <v>6</v>
      </c>
      <c r="F60" s="22">
        <v>1500</v>
      </c>
      <c r="G60" s="21">
        <f t="shared" si="0"/>
        <v>9000</v>
      </c>
    </row>
    <row r="61" spans="1:7" s="8" customFormat="1" ht="31.5" x14ac:dyDescent="0.25">
      <c r="A61" s="19">
        <v>55</v>
      </c>
      <c r="B61" s="26" t="s">
        <v>60</v>
      </c>
      <c r="C61" s="26" t="s">
        <v>242</v>
      </c>
      <c r="D61" s="19" t="s">
        <v>61</v>
      </c>
      <c r="E61" s="22">
        <v>20</v>
      </c>
      <c r="F61" s="22">
        <v>15600</v>
      </c>
      <c r="G61" s="21">
        <f t="shared" si="0"/>
        <v>312000</v>
      </c>
    </row>
    <row r="62" spans="1:7" s="8" customFormat="1" ht="31.5" x14ac:dyDescent="0.25">
      <c r="A62" s="19">
        <v>56</v>
      </c>
      <c r="B62" s="26" t="s">
        <v>62</v>
      </c>
      <c r="C62" s="26" t="s">
        <v>243</v>
      </c>
      <c r="D62" s="19" t="s">
        <v>61</v>
      </c>
      <c r="E62" s="22">
        <v>15</v>
      </c>
      <c r="F62" s="22">
        <v>15600</v>
      </c>
      <c r="G62" s="21">
        <f t="shared" si="0"/>
        <v>234000</v>
      </c>
    </row>
    <row r="63" spans="1:7" s="8" customFormat="1" ht="15.75" x14ac:dyDescent="0.25">
      <c r="A63" s="19">
        <v>57</v>
      </c>
      <c r="B63" s="26" t="s">
        <v>63</v>
      </c>
      <c r="C63" s="26" t="s">
        <v>244</v>
      </c>
      <c r="D63" s="19" t="s">
        <v>64</v>
      </c>
      <c r="E63" s="22">
        <v>30</v>
      </c>
      <c r="F63" s="22">
        <v>900</v>
      </c>
      <c r="G63" s="21">
        <f t="shared" si="0"/>
        <v>27000</v>
      </c>
    </row>
    <row r="64" spans="1:7" s="8" customFormat="1" ht="15.75" x14ac:dyDescent="0.25">
      <c r="A64" s="19">
        <v>58</v>
      </c>
      <c r="B64" s="26" t="s">
        <v>65</v>
      </c>
      <c r="C64" s="26" t="s">
        <v>245</v>
      </c>
      <c r="D64" s="19" t="s">
        <v>64</v>
      </c>
      <c r="E64" s="22">
        <v>30</v>
      </c>
      <c r="F64" s="22">
        <v>900</v>
      </c>
      <c r="G64" s="21">
        <f t="shared" si="0"/>
        <v>27000</v>
      </c>
    </row>
    <row r="65" spans="1:7" s="8" customFormat="1" ht="15.75" x14ac:dyDescent="0.25">
      <c r="A65" s="19">
        <v>59</v>
      </c>
      <c r="B65" s="26" t="s">
        <v>66</v>
      </c>
      <c r="C65" s="26" t="s">
        <v>246</v>
      </c>
      <c r="D65" s="19" t="s">
        <v>64</v>
      </c>
      <c r="E65" s="22">
        <v>10</v>
      </c>
      <c r="F65" s="22">
        <v>5200</v>
      </c>
      <c r="G65" s="21">
        <f t="shared" si="0"/>
        <v>52000</v>
      </c>
    </row>
    <row r="66" spans="1:7" s="8" customFormat="1" ht="15.75" x14ac:dyDescent="0.25">
      <c r="A66" s="19">
        <v>60</v>
      </c>
      <c r="B66" s="26" t="s">
        <v>66</v>
      </c>
      <c r="C66" s="26" t="s">
        <v>247</v>
      </c>
      <c r="D66" s="19" t="s">
        <v>64</v>
      </c>
      <c r="E66" s="22">
        <v>10</v>
      </c>
      <c r="F66" s="22">
        <v>5200</v>
      </c>
      <c r="G66" s="21">
        <f t="shared" si="0"/>
        <v>52000</v>
      </c>
    </row>
    <row r="67" spans="1:7" s="8" customFormat="1" ht="15.75" x14ac:dyDescent="0.25">
      <c r="A67" s="19">
        <v>61</v>
      </c>
      <c r="B67" s="26" t="s">
        <v>66</v>
      </c>
      <c r="C67" s="26" t="s">
        <v>248</v>
      </c>
      <c r="D67" s="19" t="s">
        <v>64</v>
      </c>
      <c r="E67" s="22">
        <v>10</v>
      </c>
      <c r="F67" s="22">
        <v>5200</v>
      </c>
      <c r="G67" s="21">
        <f t="shared" ref="G67:G122" si="1">E67*F67</f>
        <v>52000</v>
      </c>
    </row>
    <row r="68" spans="1:7" s="8" customFormat="1" ht="15.75" x14ac:dyDescent="0.25">
      <c r="A68" s="19">
        <v>62</v>
      </c>
      <c r="B68" s="26" t="s">
        <v>67</v>
      </c>
      <c r="C68" s="26" t="s">
        <v>283</v>
      </c>
      <c r="D68" s="19" t="s">
        <v>4</v>
      </c>
      <c r="E68" s="22">
        <v>10</v>
      </c>
      <c r="F68" s="22">
        <v>800</v>
      </c>
      <c r="G68" s="21">
        <f t="shared" si="1"/>
        <v>8000</v>
      </c>
    </row>
    <row r="69" spans="1:7" s="8" customFormat="1" ht="15.75" x14ac:dyDescent="0.25">
      <c r="A69" s="19">
        <v>63</v>
      </c>
      <c r="B69" s="26" t="s">
        <v>67</v>
      </c>
      <c r="C69" s="26" t="s">
        <v>284</v>
      </c>
      <c r="D69" s="19" t="s">
        <v>4</v>
      </c>
      <c r="E69" s="22">
        <v>10</v>
      </c>
      <c r="F69" s="22">
        <v>800</v>
      </c>
      <c r="G69" s="21">
        <f t="shared" si="1"/>
        <v>8000</v>
      </c>
    </row>
    <row r="70" spans="1:7" s="8" customFormat="1" ht="15.75" x14ac:dyDescent="0.25">
      <c r="A70" s="19">
        <v>64</v>
      </c>
      <c r="B70" s="26" t="s">
        <v>67</v>
      </c>
      <c r="C70" s="26" t="s">
        <v>285</v>
      </c>
      <c r="D70" s="19" t="s">
        <v>4</v>
      </c>
      <c r="E70" s="22">
        <v>10</v>
      </c>
      <c r="F70" s="22">
        <v>800</v>
      </c>
      <c r="G70" s="21">
        <f t="shared" si="1"/>
        <v>8000</v>
      </c>
    </row>
    <row r="71" spans="1:7" s="8" customFormat="1" ht="15.75" x14ac:dyDescent="0.25">
      <c r="A71" s="19">
        <v>65</v>
      </c>
      <c r="B71" s="26" t="s">
        <v>67</v>
      </c>
      <c r="C71" s="26" t="s">
        <v>286</v>
      </c>
      <c r="D71" s="19" t="s">
        <v>4</v>
      </c>
      <c r="E71" s="22">
        <v>10</v>
      </c>
      <c r="F71" s="22">
        <v>800</v>
      </c>
      <c r="G71" s="21">
        <f t="shared" si="1"/>
        <v>8000</v>
      </c>
    </row>
    <row r="72" spans="1:7" s="8" customFormat="1" ht="15.75" x14ac:dyDescent="0.25">
      <c r="A72" s="19">
        <v>66</v>
      </c>
      <c r="B72" s="26" t="s">
        <v>67</v>
      </c>
      <c r="C72" s="26" t="s">
        <v>287</v>
      </c>
      <c r="D72" s="19" t="s">
        <v>4</v>
      </c>
      <c r="E72" s="22">
        <v>10</v>
      </c>
      <c r="F72" s="22">
        <v>800</v>
      </c>
      <c r="G72" s="21">
        <f t="shared" si="1"/>
        <v>8000</v>
      </c>
    </row>
    <row r="73" spans="1:7" s="8" customFormat="1" ht="15.75" x14ac:dyDescent="0.25">
      <c r="A73" s="19">
        <v>67</v>
      </c>
      <c r="B73" s="26" t="s">
        <v>67</v>
      </c>
      <c r="C73" s="26" t="s">
        <v>288</v>
      </c>
      <c r="D73" s="19" t="s">
        <v>4</v>
      </c>
      <c r="E73" s="22">
        <v>10</v>
      </c>
      <c r="F73" s="22">
        <v>800</v>
      </c>
      <c r="G73" s="21">
        <f t="shared" si="1"/>
        <v>8000</v>
      </c>
    </row>
    <row r="74" spans="1:7" s="8" customFormat="1" ht="31.5" x14ac:dyDescent="0.25">
      <c r="A74" s="19">
        <v>68</v>
      </c>
      <c r="B74" s="26" t="s">
        <v>312</v>
      </c>
      <c r="C74" s="26" t="s">
        <v>68</v>
      </c>
      <c r="D74" s="19" t="s">
        <v>4</v>
      </c>
      <c r="E74" s="22">
        <v>15</v>
      </c>
      <c r="F74" s="22">
        <v>2900</v>
      </c>
      <c r="G74" s="21">
        <f t="shared" si="1"/>
        <v>43500</v>
      </c>
    </row>
    <row r="75" spans="1:7" s="8" customFormat="1" ht="24" customHeight="1" x14ac:dyDescent="0.25">
      <c r="A75" s="19">
        <v>69</v>
      </c>
      <c r="B75" s="26" t="s">
        <v>313</v>
      </c>
      <c r="C75" s="26" t="s">
        <v>316</v>
      </c>
      <c r="D75" s="19" t="s">
        <v>4</v>
      </c>
      <c r="E75" s="22">
        <v>3</v>
      </c>
      <c r="F75" s="22">
        <v>4200</v>
      </c>
      <c r="G75" s="21">
        <f t="shared" si="1"/>
        <v>12600</v>
      </c>
    </row>
    <row r="76" spans="1:7" s="8" customFormat="1" ht="27" customHeight="1" x14ac:dyDescent="0.25">
      <c r="A76" s="19">
        <v>70</v>
      </c>
      <c r="B76" s="26" t="s">
        <v>317</v>
      </c>
      <c r="C76" s="26" t="s">
        <v>318</v>
      </c>
      <c r="D76" s="19" t="s">
        <v>4</v>
      </c>
      <c r="E76" s="22">
        <v>5</v>
      </c>
      <c r="F76" s="22">
        <v>2900</v>
      </c>
      <c r="G76" s="21">
        <f t="shared" si="1"/>
        <v>14500</v>
      </c>
    </row>
    <row r="77" spans="1:7" s="8" customFormat="1" ht="31.5" x14ac:dyDescent="0.25">
      <c r="A77" s="19">
        <v>71</v>
      </c>
      <c r="B77" s="26" t="s">
        <v>314</v>
      </c>
      <c r="C77" s="26" t="s">
        <v>69</v>
      </c>
      <c r="D77" s="19" t="s">
        <v>4</v>
      </c>
      <c r="E77" s="22">
        <v>20</v>
      </c>
      <c r="F77" s="22">
        <v>2900</v>
      </c>
      <c r="G77" s="21">
        <f t="shared" si="1"/>
        <v>58000</v>
      </c>
    </row>
    <row r="78" spans="1:7" s="8" customFormat="1" ht="31.5" x14ac:dyDescent="0.25">
      <c r="A78" s="19">
        <v>72</v>
      </c>
      <c r="B78" s="26" t="s">
        <v>315</v>
      </c>
      <c r="C78" s="26" t="s">
        <v>70</v>
      </c>
      <c r="D78" s="19" t="s">
        <v>4</v>
      </c>
      <c r="E78" s="22">
        <v>20</v>
      </c>
      <c r="F78" s="22">
        <v>4200</v>
      </c>
      <c r="G78" s="21">
        <f t="shared" si="1"/>
        <v>84000</v>
      </c>
    </row>
    <row r="79" spans="1:7" s="8" customFormat="1" ht="31.5" x14ac:dyDescent="0.25">
      <c r="A79" s="19">
        <v>73</v>
      </c>
      <c r="B79" s="33" t="s">
        <v>196</v>
      </c>
      <c r="C79" s="27" t="s">
        <v>249</v>
      </c>
      <c r="D79" s="19" t="s">
        <v>4</v>
      </c>
      <c r="E79" s="22">
        <v>30</v>
      </c>
      <c r="F79" s="22">
        <v>4200</v>
      </c>
      <c r="G79" s="21">
        <f t="shared" si="1"/>
        <v>126000</v>
      </c>
    </row>
    <row r="80" spans="1:7" s="8" customFormat="1" ht="31.5" x14ac:dyDescent="0.25">
      <c r="A80" s="19">
        <v>74</v>
      </c>
      <c r="B80" s="33" t="s">
        <v>197</v>
      </c>
      <c r="C80" s="27" t="s">
        <v>249</v>
      </c>
      <c r="D80" s="19" t="s">
        <v>4</v>
      </c>
      <c r="E80" s="22">
        <v>60</v>
      </c>
      <c r="F80" s="22">
        <v>4200</v>
      </c>
      <c r="G80" s="21">
        <f t="shared" si="1"/>
        <v>252000</v>
      </c>
    </row>
    <row r="81" spans="1:7" s="8" customFormat="1" ht="31.5" x14ac:dyDescent="0.25">
      <c r="A81" s="19">
        <v>75</v>
      </c>
      <c r="B81" s="33" t="s">
        <v>198</v>
      </c>
      <c r="C81" s="27" t="s">
        <v>249</v>
      </c>
      <c r="D81" s="19" t="s">
        <v>4</v>
      </c>
      <c r="E81" s="22">
        <v>24</v>
      </c>
      <c r="F81" s="22">
        <v>3700</v>
      </c>
      <c r="G81" s="21">
        <f t="shared" si="1"/>
        <v>88800</v>
      </c>
    </row>
    <row r="82" spans="1:7" s="8" customFormat="1" ht="31.5" x14ac:dyDescent="0.25">
      <c r="A82" s="19">
        <v>76</v>
      </c>
      <c r="B82" s="33" t="s">
        <v>199</v>
      </c>
      <c r="C82" s="27" t="s">
        <v>249</v>
      </c>
      <c r="D82" s="19" t="s">
        <v>4</v>
      </c>
      <c r="E82" s="22">
        <v>24</v>
      </c>
      <c r="F82" s="22">
        <v>3700</v>
      </c>
      <c r="G82" s="21">
        <f t="shared" si="1"/>
        <v>88800</v>
      </c>
    </row>
    <row r="83" spans="1:7" s="8" customFormat="1" ht="31.5" x14ac:dyDescent="0.25">
      <c r="A83" s="19">
        <v>77</v>
      </c>
      <c r="B83" s="33" t="s">
        <v>319</v>
      </c>
      <c r="C83" s="27" t="s">
        <v>249</v>
      </c>
      <c r="D83" s="19" t="s">
        <v>4</v>
      </c>
      <c r="E83" s="22">
        <v>10</v>
      </c>
      <c r="F83" s="22">
        <v>4200</v>
      </c>
      <c r="G83" s="21">
        <f t="shared" si="1"/>
        <v>42000</v>
      </c>
    </row>
    <row r="84" spans="1:7" s="8" customFormat="1" ht="31.5" x14ac:dyDescent="0.25">
      <c r="A84" s="19">
        <v>78</v>
      </c>
      <c r="B84" s="33" t="s">
        <v>201</v>
      </c>
      <c r="C84" s="27" t="s">
        <v>249</v>
      </c>
      <c r="D84" s="19" t="s">
        <v>4</v>
      </c>
      <c r="E84" s="22">
        <v>10</v>
      </c>
      <c r="F84" s="22">
        <v>2400</v>
      </c>
      <c r="G84" s="21">
        <f t="shared" si="1"/>
        <v>24000</v>
      </c>
    </row>
    <row r="85" spans="1:7" s="8" customFormat="1" ht="31.5" x14ac:dyDescent="0.25">
      <c r="A85" s="19">
        <v>79</v>
      </c>
      <c r="B85" s="33" t="s">
        <v>202</v>
      </c>
      <c r="C85" s="27" t="s">
        <v>249</v>
      </c>
      <c r="D85" s="19" t="s">
        <v>4</v>
      </c>
      <c r="E85" s="22">
        <v>10</v>
      </c>
      <c r="F85" s="22">
        <v>2400</v>
      </c>
      <c r="G85" s="21">
        <f t="shared" si="1"/>
        <v>24000</v>
      </c>
    </row>
    <row r="86" spans="1:7" s="8" customFormat="1" ht="31.5" x14ac:dyDescent="0.25">
      <c r="A86" s="19">
        <v>80</v>
      </c>
      <c r="B86" s="33" t="s">
        <v>200</v>
      </c>
      <c r="C86" s="27" t="s">
        <v>249</v>
      </c>
      <c r="D86" s="19" t="s">
        <v>4</v>
      </c>
      <c r="E86" s="22">
        <v>10</v>
      </c>
      <c r="F86" s="22">
        <v>5500</v>
      </c>
      <c r="G86" s="21">
        <f t="shared" si="1"/>
        <v>55000</v>
      </c>
    </row>
    <row r="87" spans="1:7" s="8" customFormat="1" ht="15.75" x14ac:dyDescent="0.25">
      <c r="A87" s="19">
        <v>81</v>
      </c>
      <c r="B87" s="26" t="s">
        <v>71</v>
      </c>
      <c r="C87" s="26" t="s">
        <v>71</v>
      </c>
      <c r="D87" s="19" t="s">
        <v>4</v>
      </c>
      <c r="E87" s="22">
        <v>8</v>
      </c>
      <c r="F87" s="22">
        <v>4200</v>
      </c>
      <c r="G87" s="21">
        <f t="shared" si="1"/>
        <v>33600</v>
      </c>
    </row>
    <row r="88" spans="1:7" s="8" customFormat="1" ht="31.5" x14ac:dyDescent="0.25">
      <c r="A88" s="19">
        <v>82</v>
      </c>
      <c r="B88" s="33" t="s">
        <v>203</v>
      </c>
      <c r="C88" s="27" t="s">
        <v>249</v>
      </c>
      <c r="D88" s="19" t="s">
        <v>4</v>
      </c>
      <c r="E88" s="22">
        <v>8</v>
      </c>
      <c r="F88" s="22">
        <v>4500</v>
      </c>
      <c r="G88" s="21">
        <f t="shared" si="1"/>
        <v>36000</v>
      </c>
    </row>
    <row r="89" spans="1:7" s="8" customFormat="1" ht="63" x14ac:dyDescent="0.25">
      <c r="A89" s="19">
        <v>83</v>
      </c>
      <c r="B89" s="26" t="s">
        <v>72</v>
      </c>
      <c r="C89" s="26" t="s">
        <v>250</v>
      </c>
      <c r="D89" s="19" t="s">
        <v>49</v>
      </c>
      <c r="E89" s="22">
        <v>15</v>
      </c>
      <c r="F89" s="22">
        <v>40000</v>
      </c>
      <c r="G89" s="21">
        <f t="shared" si="1"/>
        <v>600000</v>
      </c>
    </row>
    <row r="90" spans="1:7" s="8" customFormat="1" ht="26.25" customHeight="1" x14ac:dyDescent="0.25">
      <c r="A90" s="19">
        <v>84</v>
      </c>
      <c r="B90" s="26" t="s">
        <v>73</v>
      </c>
      <c r="C90" s="26" t="s">
        <v>251</v>
      </c>
      <c r="D90" s="19" t="s">
        <v>4</v>
      </c>
      <c r="E90" s="22">
        <v>500</v>
      </c>
      <c r="F90" s="22">
        <v>1600</v>
      </c>
      <c r="G90" s="21">
        <f t="shared" si="1"/>
        <v>800000</v>
      </c>
    </row>
    <row r="91" spans="1:7" s="8" customFormat="1" ht="37.5" customHeight="1" x14ac:dyDescent="0.25">
      <c r="A91" s="19">
        <v>85</v>
      </c>
      <c r="B91" s="26" t="s">
        <v>74</v>
      </c>
      <c r="C91" s="26" t="s">
        <v>252</v>
      </c>
      <c r="D91" s="19" t="s">
        <v>4</v>
      </c>
      <c r="E91" s="22">
        <v>300</v>
      </c>
      <c r="F91" s="22">
        <v>2000</v>
      </c>
      <c r="G91" s="21">
        <f t="shared" si="1"/>
        <v>600000</v>
      </c>
    </row>
    <row r="92" spans="1:7" s="8" customFormat="1" ht="94.5" x14ac:dyDescent="0.25">
      <c r="A92" s="19">
        <v>86</v>
      </c>
      <c r="B92" s="26" t="s">
        <v>75</v>
      </c>
      <c r="C92" s="26" t="s">
        <v>253</v>
      </c>
      <c r="D92" s="19" t="s">
        <v>49</v>
      </c>
      <c r="E92" s="22">
        <v>1</v>
      </c>
      <c r="F92" s="22">
        <v>30000</v>
      </c>
      <c r="G92" s="21">
        <f t="shared" si="1"/>
        <v>30000</v>
      </c>
    </row>
    <row r="93" spans="1:7" s="8" customFormat="1" ht="27" customHeight="1" x14ac:dyDescent="0.25">
      <c r="A93" s="19">
        <v>87</v>
      </c>
      <c r="B93" s="26" t="s">
        <v>76</v>
      </c>
      <c r="C93" s="26" t="s">
        <v>320</v>
      </c>
      <c r="D93" s="19" t="s">
        <v>4</v>
      </c>
      <c r="E93" s="22">
        <v>20</v>
      </c>
      <c r="F93" s="22">
        <v>1500</v>
      </c>
      <c r="G93" s="21">
        <f t="shared" si="1"/>
        <v>30000</v>
      </c>
    </row>
    <row r="94" spans="1:7" s="8" customFormat="1" ht="30.75" customHeight="1" x14ac:dyDescent="0.25">
      <c r="A94" s="19">
        <v>88</v>
      </c>
      <c r="B94" s="26" t="s">
        <v>77</v>
      </c>
      <c r="C94" s="26" t="s">
        <v>321</v>
      </c>
      <c r="D94" s="19" t="s">
        <v>4</v>
      </c>
      <c r="E94" s="22">
        <v>100</v>
      </c>
      <c r="F94" s="22">
        <v>350</v>
      </c>
      <c r="G94" s="21">
        <f t="shared" si="1"/>
        <v>35000</v>
      </c>
    </row>
    <row r="95" spans="1:7" s="8" customFormat="1" ht="47.25" x14ac:dyDescent="0.25">
      <c r="A95" s="19">
        <v>89</v>
      </c>
      <c r="B95" s="26" t="s">
        <v>170</v>
      </c>
      <c r="C95" s="26" t="s">
        <v>78</v>
      </c>
      <c r="D95" s="19" t="s">
        <v>4</v>
      </c>
      <c r="E95" s="22">
        <v>20</v>
      </c>
      <c r="F95" s="22">
        <v>500</v>
      </c>
      <c r="G95" s="21">
        <f t="shared" si="1"/>
        <v>10000</v>
      </c>
    </row>
    <row r="96" spans="1:7" s="8" customFormat="1" ht="47.25" x14ac:dyDescent="0.25">
      <c r="A96" s="19">
        <v>90</v>
      </c>
      <c r="B96" s="26" t="s">
        <v>171</v>
      </c>
      <c r="C96" s="26" t="s">
        <v>78</v>
      </c>
      <c r="D96" s="19" t="s">
        <v>4</v>
      </c>
      <c r="E96" s="22">
        <v>20</v>
      </c>
      <c r="F96" s="22">
        <v>500</v>
      </c>
      <c r="G96" s="21">
        <f t="shared" si="1"/>
        <v>10000</v>
      </c>
    </row>
    <row r="97" spans="1:8" s="8" customFormat="1" ht="47.25" x14ac:dyDescent="0.25">
      <c r="A97" s="19">
        <v>91</v>
      </c>
      <c r="B97" s="26" t="s">
        <v>172</v>
      </c>
      <c r="C97" s="26" t="s">
        <v>78</v>
      </c>
      <c r="D97" s="19" t="s">
        <v>4</v>
      </c>
      <c r="E97" s="22">
        <v>20</v>
      </c>
      <c r="F97" s="22">
        <v>500</v>
      </c>
      <c r="G97" s="21">
        <f t="shared" si="1"/>
        <v>10000</v>
      </c>
    </row>
    <row r="98" spans="1:8" s="8" customFormat="1" ht="47.25" x14ac:dyDescent="0.25">
      <c r="A98" s="19">
        <v>92</v>
      </c>
      <c r="B98" s="26" t="s">
        <v>173</v>
      </c>
      <c r="C98" s="26" t="s">
        <v>78</v>
      </c>
      <c r="D98" s="19" t="s">
        <v>4</v>
      </c>
      <c r="E98" s="22">
        <v>20</v>
      </c>
      <c r="F98" s="22">
        <v>350</v>
      </c>
      <c r="G98" s="21">
        <f t="shared" si="1"/>
        <v>7000</v>
      </c>
    </row>
    <row r="99" spans="1:8" s="8" customFormat="1" ht="47.25" x14ac:dyDescent="0.25">
      <c r="A99" s="19">
        <v>93</v>
      </c>
      <c r="B99" s="26" t="s">
        <v>174</v>
      </c>
      <c r="C99" s="26" t="s">
        <v>78</v>
      </c>
      <c r="D99" s="19" t="s">
        <v>4</v>
      </c>
      <c r="E99" s="22">
        <v>100</v>
      </c>
      <c r="F99" s="22">
        <v>350</v>
      </c>
      <c r="G99" s="21">
        <f t="shared" si="1"/>
        <v>35000</v>
      </c>
    </row>
    <row r="100" spans="1:8" s="8" customFormat="1" ht="47.25" x14ac:dyDescent="0.25">
      <c r="A100" s="19">
        <v>94</v>
      </c>
      <c r="B100" s="26" t="s">
        <v>175</v>
      </c>
      <c r="C100" s="26" t="s">
        <v>78</v>
      </c>
      <c r="D100" s="19" t="s">
        <v>4</v>
      </c>
      <c r="E100" s="22">
        <v>100</v>
      </c>
      <c r="F100" s="22">
        <v>350</v>
      </c>
      <c r="G100" s="21">
        <f t="shared" si="1"/>
        <v>35000</v>
      </c>
    </row>
    <row r="101" spans="1:8" s="8" customFormat="1" ht="47.25" x14ac:dyDescent="0.25">
      <c r="A101" s="19">
        <v>95</v>
      </c>
      <c r="B101" s="26" t="s">
        <v>176</v>
      </c>
      <c r="C101" s="26" t="s">
        <v>78</v>
      </c>
      <c r="D101" s="19" t="s">
        <v>4</v>
      </c>
      <c r="E101" s="22">
        <v>50</v>
      </c>
      <c r="F101" s="22">
        <v>350</v>
      </c>
      <c r="G101" s="21">
        <f t="shared" si="1"/>
        <v>17500</v>
      </c>
    </row>
    <row r="102" spans="1:8" s="8" customFormat="1" ht="47.25" x14ac:dyDescent="0.25">
      <c r="A102" s="19">
        <v>96</v>
      </c>
      <c r="B102" s="26" t="s">
        <v>177</v>
      </c>
      <c r="C102" s="26" t="s">
        <v>78</v>
      </c>
      <c r="D102" s="19" t="s">
        <v>4</v>
      </c>
      <c r="E102" s="22">
        <v>50</v>
      </c>
      <c r="F102" s="22">
        <v>350</v>
      </c>
      <c r="G102" s="21">
        <f t="shared" si="1"/>
        <v>17500</v>
      </c>
    </row>
    <row r="103" spans="1:8" s="8" customFormat="1" ht="110.25" x14ac:dyDescent="0.25">
      <c r="A103" s="19">
        <v>97</v>
      </c>
      <c r="B103" s="26" t="s">
        <v>178</v>
      </c>
      <c r="C103" s="26" t="s">
        <v>79</v>
      </c>
      <c r="D103" s="19" t="s">
        <v>4</v>
      </c>
      <c r="E103" s="22">
        <v>200</v>
      </c>
      <c r="F103" s="22">
        <v>600</v>
      </c>
      <c r="G103" s="21">
        <f t="shared" si="1"/>
        <v>120000</v>
      </c>
    </row>
    <row r="104" spans="1:8" s="8" customFormat="1" ht="126" x14ac:dyDescent="0.25">
      <c r="A104" s="19">
        <v>98</v>
      </c>
      <c r="B104" s="26" t="s">
        <v>80</v>
      </c>
      <c r="C104" s="26" t="s">
        <v>81</v>
      </c>
      <c r="D104" s="19" t="s">
        <v>4</v>
      </c>
      <c r="E104" s="22">
        <v>2000</v>
      </c>
      <c r="F104" s="22">
        <v>200</v>
      </c>
      <c r="G104" s="21">
        <f t="shared" si="1"/>
        <v>400000</v>
      </c>
    </row>
    <row r="105" spans="1:8" s="8" customFormat="1" ht="63" x14ac:dyDescent="0.25">
      <c r="A105" s="19">
        <v>99</v>
      </c>
      <c r="B105" s="26" t="s">
        <v>82</v>
      </c>
      <c r="C105" s="26" t="s">
        <v>83</v>
      </c>
      <c r="D105" s="19" t="s">
        <v>84</v>
      </c>
      <c r="E105" s="22">
        <v>1000</v>
      </c>
      <c r="F105" s="22">
        <v>260</v>
      </c>
      <c r="G105" s="21">
        <f t="shared" si="1"/>
        <v>260000</v>
      </c>
    </row>
    <row r="106" spans="1:8" s="8" customFormat="1" ht="15.75" x14ac:dyDescent="0.25">
      <c r="A106" s="19">
        <v>100</v>
      </c>
      <c r="B106" s="26" t="s">
        <v>179</v>
      </c>
      <c r="C106" s="29" t="s">
        <v>184</v>
      </c>
      <c r="D106" s="19" t="s">
        <v>4</v>
      </c>
      <c r="E106" s="22">
        <v>1000</v>
      </c>
      <c r="F106" s="22">
        <v>260</v>
      </c>
      <c r="G106" s="21">
        <f t="shared" si="1"/>
        <v>260000</v>
      </c>
    </row>
    <row r="107" spans="1:8" s="8" customFormat="1" ht="15.75" x14ac:dyDescent="0.25">
      <c r="A107" s="19">
        <v>101</v>
      </c>
      <c r="B107" s="26" t="s">
        <v>85</v>
      </c>
      <c r="C107" s="26" t="s">
        <v>86</v>
      </c>
      <c r="D107" s="19" t="s">
        <v>87</v>
      </c>
      <c r="E107" s="22">
        <v>60</v>
      </c>
      <c r="F107" s="22">
        <v>100</v>
      </c>
      <c r="G107" s="21">
        <f t="shared" si="1"/>
        <v>6000</v>
      </c>
    </row>
    <row r="108" spans="1:8" s="8" customFormat="1" ht="15.75" x14ac:dyDescent="0.25">
      <c r="A108" s="19">
        <v>102</v>
      </c>
      <c r="B108" s="26" t="s">
        <v>85</v>
      </c>
      <c r="C108" s="26" t="s">
        <v>88</v>
      </c>
      <c r="D108" s="19" t="s">
        <v>87</v>
      </c>
      <c r="E108" s="22">
        <v>800</v>
      </c>
      <c r="F108" s="22">
        <v>100</v>
      </c>
      <c r="G108" s="21">
        <f t="shared" si="1"/>
        <v>80000</v>
      </c>
    </row>
    <row r="109" spans="1:8" s="8" customFormat="1" ht="15.75" x14ac:dyDescent="0.25">
      <c r="A109" s="19">
        <v>103</v>
      </c>
      <c r="B109" s="26" t="s">
        <v>85</v>
      </c>
      <c r="C109" s="26" t="s">
        <v>89</v>
      </c>
      <c r="D109" s="19" t="s">
        <v>87</v>
      </c>
      <c r="E109" s="22">
        <v>1200</v>
      </c>
      <c r="F109" s="22">
        <v>100</v>
      </c>
      <c r="G109" s="21">
        <f t="shared" si="1"/>
        <v>120000</v>
      </c>
    </row>
    <row r="110" spans="1:8" s="8" customFormat="1" ht="15.75" x14ac:dyDescent="0.25">
      <c r="A110" s="19">
        <v>104</v>
      </c>
      <c r="B110" s="26" t="s">
        <v>85</v>
      </c>
      <c r="C110" s="26" t="s">
        <v>90</v>
      </c>
      <c r="D110" s="19" t="s">
        <v>87</v>
      </c>
      <c r="E110" s="22">
        <v>2300</v>
      </c>
      <c r="F110" s="22">
        <v>100</v>
      </c>
      <c r="G110" s="21">
        <f t="shared" si="1"/>
        <v>230000</v>
      </c>
    </row>
    <row r="111" spans="1:8" s="8" customFormat="1" ht="15.75" x14ac:dyDescent="0.25">
      <c r="A111" s="19">
        <v>105</v>
      </c>
      <c r="B111" s="26" t="s">
        <v>85</v>
      </c>
      <c r="C111" s="26" t="s">
        <v>91</v>
      </c>
      <c r="D111" s="19" t="s">
        <v>87</v>
      </c>
      <c r="E111" s="22">
        <v>1300</v>
      </c>
      <c r="F111" s="22">
        <v>100</v>
      </c>
      <c r="G111" s="21">
        <f t="shared" si="1"/>
        <v>130000</v>
      </c>
    </row>
    <row r="112" spans="1:8" s="8" customFormat="1" ht="110.25" x14ac:dyDescent="0.25">
      <c r="A112" s="19">
        <v>106</v>
      </c>
      <c r="B112" s="27" t="s">
        <v>152</v>
      </c>
      <c r="C112" s="30" t="s">
        <v>254</v>
      </c>
      <c r="D112" s="19" t="s">
        <v>4</v>
      </c>
      <c r="E112" s="22">
        <v>3</v>
      </c>
      <c r="F112" s="22">
        <v>18000</v>
      </c>
      <c r="G112" s="21">
        <f t="shared" si="1"/>
        <v>54000</v>
      </c>
      <c r="H112" s="9"/>
    </row>
    <row r="113" spans="1:7" s="8" customFormat="1" ht="47.25" x14ac:dyDescent="0.25">
      <c r="A113" s="19">
        <v>107</v>
      </c>
      <c r="B113" s="27" t="s">
        <v>147</v>
      </c>
      <c r="C113" s="30" t="s">
        <v>189</v>
      </c>
      <c r="D113" s="23" t="s">
        <v>4</v>
      </c>
      <c r="E113" s="23">
        <v>5</v>
      </c>
      <c r="F113" s="24">
        <v>5000</v>
      </c>
      <c r="G113" s="21">
        <f t="shared" si="1"/>
        <v>25000</v>
      </c>
    </row>
    <row r="114" spans="1:7" s="8" customFormat="1" ht="47.25" x14ac:dyDescent="0.25">
      <c r="A114" s="19">
        <v>108</v>
      </c>
      <c r="B114" s="27" t="s">
        <v>148</v>
      </c>
      <c r="C114" s="30" t="s">
        <v>190</v>
      </c>
      <c r="D114" s="23" t="s">
        <v>4</v>
      </c>
      <c r="E114" s="23">
        <v>5</v>
      </c>
      <c r="F114" s="24">
        <v>5000</v>
      </c>
      <c r="G114" s="21">
        <f t="shared" si="1"/>
        <v>25000</v>
      </c>
    </row>
    <row r="115" spans="1:7" s="8" customFormat="1" ht="47.25" x14ac:dyDescent="0.25">
      <c r="A115" s="19">
        <v>109</v>
      </c>
      <c r="B115" s="27" t="s">
        <v>149</v>
      </c>
      <c r="C115" s="30" t="s">
        <v>191</v>
      </c>
      <c r="D115" s="23" t="s">
        <v>4</v>
      </c>
      <c r="E115" s="23">
        <v>5</v>
      </c>
      <c r="F115" s="24">
        <v>5000</v>
      </c>
      <c r="G115" s="21">
        <f t="shared" si="1"/>
        <v>25000</v>
      </c>
    </row>
    <row r="116" spans="1:7" s="8" customFormat="1" ht="47.25" x14ac:dyDescent="0.25">
      <c r="A116" s="19">
        <v>110</v>
      </c>
      <c r="B116" s="27" t="s">
        <v>150</v>
      </c>
      <c r="C116" s="30" t="s">
        <v>256</v>
      </c>
      <c r="D116" s="23" t="s">
        <v>4</v>
      </c>
      <c r="E116" s="23">
        <v>5</v>
      </c>
      <c r="F116" s="24">
        <v>7000</v>
      </c>
      <c r="G116" s="21">
        <f t="shared" si="1"/>
        <v>35000</v>
      </c>
    </row>
    <row r="117" spans="1:7" s="8" customFormat="1" ht="47.25" x14ac:dyDescent="0.25">
      <c r="A117" s="19">
        <v>111</v>
      </c>
      <c r="B117" s="27" t="s">
        <v>150</v>
      </c>
      <c r="C117" s="30" t="s">
        <v>255</v>
      </c>
      <c r="D117" s="23" t="s">
        <v>4</v>
      </c>
      <c r="E117" s="23">
        <v>5</v>
      </c>
      <c r="F117" s="24">
        <v>7000</v>
      </c>
      <c r="G117" s="21">
        <f t="shared" si="1"/>
        <v>35000</v>
      </c>
    </row>
    <row r="118" spans="1:7" s="8" customFormat="1" ht="47.25" x14ac:dyDescent="0.25">
      <c r="A118" s="19">
        <v>112</v>
      </c>
      <c r="B118" s="27" t="s">
        <v>151</v>
      </c>
      <c r="C118" s="30" t="s">
        <v>257</v>
      </c>
      <c r="D118" s="23" t="s">
        <v>4</v>
      </c>
      <c r="E118" s="23">
        <v>5</v>
      </c>
      <c r="F118" s="24">
        <v>6000</v>
      </c>
      <c r="G118" s="21">
        <f t="shared" si="1"/>
        <v>30000</v>
      </c>
    </row>
    <row r="119" spans="1:7" s="8" customFormat="1" ht="47.25" x14ac:dyDescent="0.25">
      <c r="A119" s="19">
        <v>113</v>
      </c>
      <c r="B119" s="27" t="s">
        <v>153</v>
      </c>
      <c r="C119" s="30" t="s">
        <v>192</v>
      </c>
      <c r="D119" s="23" t="s">
        <v>4</v>
      </c>
      <c r="E119" s="23">
        <v>5</v>
      </c>
      <c r="F119" s="24">
        <v>5500</v>
      </c>
      <c r="G119" s="21">
        <f t="shared" si="1"/>
        <v>27500</v>
      </c>
    </row>
    <row r="120" spans="1:7" s="8" customFormat="1" ht="63" x14ac:dyDescent="0.25">
      <c r="A120" s="19">
        <v>114</v>
      </c>
      <c r="B120" s="27" t="s">
        <v>154</v>
      </c>
      <c r="C120" s="30" t="s">
        <v>258</v>
      </c>
      <c r="D120" s="23" t="s">
        <v>4</v>
      </c>
      <c r="E120" s="23">
        <v>5</v>
      </c>
      <c r="F120" s="24">
        <v>6000</v>
      </c>
      <c r="G120" s="21">
        <f t="shared" si="1"/>
        <v>30000</v>
      </c>
    </row>
    <row r="121" spans="1:7" s="8" customFormat="1" ht="63" x14ac:dyDescent="0.25">
      <c r="A121" s="19">
        <v>115</v>
      </c>
      <c r="B121" s="27" t="s">
        <v>155</v>
      </c>
      <c r="C121" s="30" t="s">
        <v>193</v>
      </c>
      <c r="D121" s="23" t="s">
        <v>4</v>
      </c>
      <c r="E121" s="23">
        <v>5</v>
      </c>
      <c r="F121" s="24">
        <v>9000</v>
      </c>
      <c r="G121" s="21">
        <f t="shared" si="1"/>
        <v>45000</v>
      </c>
    </row>
    <row r="122" spans="1:7" s="8" customFormat="1" ht="78.75" x14ac:dyDescent="0.25">
      <c r="A122" s="19">
        <v>116</v>
      </c>
      <c r="B122" s="27" t="s">
        <v>322</v>
      </c>
      <c r="C122" s="30" t="s">
        <v>194</v>
      </c>
      <c r="D122" s="23" t="s">
        <v>4</v>
      </c>
      <c r="E122" s="23">
        <v>20</v>
      </c>
      <c r="F122" s="24">
        <v>2000</v>
      </c>
      <c r="G122" s="21">
        <f t="shared" si="1"/>
        <v>40000</v>
      </c>
    </row>
    <row r="123" spans="1:7" s="8" customFormat="1" ht="78.75" x14ac:dyDescent="0.25">
      <c r="A123" s="19">
        <v>117</v>
      </c>
      <c r="B123" s="27" t="s">
        <v>323</v>
      </c>
      <c r="C123" s="30" t="s">
        <v>195</v>
      </c>
      <c r="D123" s="23" t="s">
        <v>4</v>
      </c>
      <c r="E123" s="23">
        <v>20</v>
      </c>
      <c r="F123" s="24">
        <v>2000</v>
      </c>
      <c r="G123" s="21">
        <f t="shared" ref="G123:G171" si="2">E123*F123</f>
        <v>40000</v>
      </c>
    </row>
    <row r="124" spans="1:7" s="8" customFormat="1" ht="63" x14ac:dyDescent="0.25">
      <c r="A124" s="19">
        <v>118</v>
      </c>
      <c r="B124" s="27" t="s">
        <v>143</v>
      </c>
      <c r="C124" s="30" t="s">
        <v>162</v>
      </c>
      <c r="D124" s="23" t="s">
        <v>4</v>
      </c>
      <c r="E124" s="23">
        <v>5</v>
      </c>
      <c r="F124" s="24">
        <v>4000</v>
      </c>
      <c r="G124" s="21">
        <f t="shared" si="2"/>
        <v>20000</v>
      </c>
    </row>
    <row r="125" spans="1:7" s="8" customFormat="1" ht="39.75" customHeight="1" x14ac:dyDescent="0.25">
      <c r="A125" s="19">
        <v>119</v>
      </c>
      <c r="B125" s="27" t="s">
        <v>180</v>
      </c>
      <c r="C125" s="30" t="s">
        <v>144</v>
      </c>
      <c r="D125" s="23" t="s">
        <v>4</v>
      </c>
      <c r="E125" s="23">
        <v>10</v>
      </c>
      <c r="F125" s="24">
        <v>4000</v>
      </c>
      <c r="G125" s="21">
        <f t="shared" si="2"/>
        <v>40000</v>
      </c>
    </row>
    <row r="126" spans="1:7" s="8" customFormat="1" ht="31.5" x14ac:dyDescent="0.25">
      <c r="A126" s="19">
        <v>120</v>
      </c>
      <c r="B126" s="27" t="s">
        <v>145</v>
      </c>
      <c r="C126" s="30" t="s">
        <v>146</v>
      </c>
      <c r="D126" s="23" t="s">
        <v>4</v>
      </c>
      <c r="E126" s="23">
        <v>10</v>
      </c>
      <c r="F126" s="24">
        <v>4000</v>
      </c>
      <c r="G126" s="21">
        <f t="shared" si="2"/>
        <v>40000</v>
      </c>
    </row>
    <row r="127" spans="1:7" s="8" customFormat="1" ht="63" x14ac:dyDescent="0.25">
      <c r="A127" s="19">
        <v>121</v>
      </c>
      <c r="B127" s="27" t="s">
        <v>266</v>
      </c>
      <c r="C127" s="30" t="s">
        <v>341</v>
      </c>
      <c r="D127" s="23" t="s">
        <v>4</v>
      </c>
      <c r="E127" s="23">
        <v>20</v>
      </c>
      <c r="F127" s="24">
        <v>6000</v>
      </c>
      <c r="G127" s="21">
        <f t="shared" si="2"/>
        <v>120000</v>
      </c>
    </row>
    <row r="128" spans="1:7" s="8" customFormat="1" ht="47.25" x14ac:dyDescent="0.25">
      <c r="A128" s="19">
        <v>122</v>
      </c>
      <c r="B128" s="27" t="s">
        <v>267</v>
      </c>
      <c r="C128" s="30" t="s">
        <v>259</v>
      </c>
      <c r="D128" s="23" t="s">
        <v>4</v>
      </c>
      <c r="E128" s="23">
        <v>20</v>
      </c>
      <c r="F128" s="24">
        <v>5000</v>
      </c>
      <c r="G128" s="21">
        <f t="shared" si="2"/>
        <v>100000</v>
      </c>
    </row>
    <row r="129" spans="1:7" s="8" customFormat="1" ht="31.5" x14ac:dyDescent="0.25">
      <c r="A129" s="19">
        <v>123</v>
      </c>
      <c r="B129" s="27" t="s">
        <v>268</v>
      </c>
      <c r="C129" s="27" t="s">
        <v>260</v>
      </c>
      <c r="D129" s="23" t="s">
        <v>4</v>
      </c>
      <c r="E129" s="23">
        <v>5</v>
      </c>
      <c r="F129" s="24">
        <v>11000</v>
      </c>
      <c r="G129" s="21">
        <f t="shared" si="2"/>
        <v>55000</v>
      </c>
    </row>
    <row r="130" spans="1:7" s="8" customFormat="1" ht="63" x14ac:dyDescent="0.25">
      <c r="A130" s="19">
        <v>124</v>
      </c>
      <c r="B130" s="27" t="s">
        <v>269</v>
      </c>
      <c r="C130" s="27" t="s">
        <v>261</v>
      </c>
      <c r="D130" s="23" t="s">
        <v>4</v>
      </c>
      <c r="E130" s="23">
        <v>10</v>
      </c>
      <c r="F130" s="24">
        <v>7000</v>
      </c>
      <c r="G130" s="21">
        <f t="shared" si="2"/>
        <v>70000</v>
      </c>
    </row>
    <row r="131" spans="1:7" s="8" customFormat="1" ht="63" x14ac:dyDescent="0.25">
      <c r="A131" s="19">
        <v>125</v>
      </c>
      <c r="B131" s="27" t="s">
        <v>163</v>
      </c>
      <c r="C131" s="27" t="s">
        <v>262</v>
      </c>
      <c r="D131" s="23" t="s">
        <v>4</v>
      </c>
      <c r="E131" s="23">
        <v>5</v>
      </c>
      <c r="F131" s="24">
        <v>7000</v>
      </c>
      <c r="G131" s="21">
        <f t="shared" si="2"/>
        <v>35000</v>
      </c>
    </row>
    <row r="132" spans="1:7" s="8" customFormat="1" ht="31.5" x14ac:dyDescent="0.25">
      <c r="A132" s="19">
        <v>126</v>
      </c>
      <c r="B132" s="27" t="s">
        <v>156</v>
      </c>
      <c r="C132" s="27" t="s">
        <v>263</v>
      </c>
      <c r="D132" s="23" t="s">
        <v>4</v>
      </c>
      <c r="E132" s="23">
        <v>10</v>
      </c>
      <c r="F132" s="24">
        <v>3500</v>
      </c>
      <c r="G132" s="21">
        <f t="shared" si="2"/>
        <v>35000</v>
      </c>
    </row>
    <row r="133" spans="1:7" s="8" customFormat="1" ht="63" x14ac:dyDescent="0.25">
      <c r="A133" s="19">
        <v>127</v>
      </c>
      <c r="B133" s="27" t="s">
        <v>157</v>
      </c>
      <c r="C133" s="27" t="s">
        <v>264</v>
      </c>
      <c r="D133" s="23" t="s">
        <v>4</v>
      </c>
      <c r="E133" s="23">
        <v>5</v>
      </c>
      <c r="F133" s="24">
        <v>8000</v>
      </c>
      <c r="G133" s="21">
        <f t="shared" si="2"/>
        <v>40000</v>
      </c>
    </row>
    <row r="134" spans="1:7" s="8" customFormat="1" ht="63" x14ac:dyDescent="0.25">
      <c r="A134" s="19">
        <v>128</v>
      </c>
      <c r="B134" s="27" t="s">
        <v>164</v>
      </c>
      <c r="C134" s="27" t="s">
        <v>265</v>
      </c>
      <c r="D134" s="23" t="s">
        <v>4</v>
      </c>
      <c r="E134" s="23">
        <v>5</v>
      </c>
      <c r="F134" s="24">
        <v>8000</v>
      </c>
      <c r="G134" s="21">
        <f t="shared" si="2"/>
        <v>40000</v>
      </c>
    </row>
    <row r="135" spans="1:7" s="8" customFormat="1" ht="31.5" x14ac:dyDescent="0.25">
      <c r="A135" s="19">
        <v>129</v>
      </c>
      <c r="B135" s="27" t="s">
        <v>185</v>
      </c>
      <c r="C135" s="27" t="s">
        <v>270</v>
      </c>
      <c r="D135" s="23" t="s">
        <v>4</v>
      </c>
      <c r="E135" s="23">
        <v>3</v>
      </c>
      <c r="F135" s="24">
        <v>7000</v>
      </c>
      <c r="G135" s="21">
        <f t="shared" si="2"/>
        <v>21000</v>
      </c>
    </row>
    <row r="136" spans="1:7" s="8" customFormat="1" ht="31.5" x14ac:dyDescent="0.25">
      <c r="A136" s="19">
        <v>130</v>
      </c>
      <c r="B136" s="27" t="s">
        <v>158</v>
      </c>
      <c r="C136" s="27" t="s">
        <v>271</v>
      </c>
      <c r="D136" s="23" t="s">
        <v>186</v>
      </c>
      <c r="E136" s="23">
        <v>10</v>
      </c>
      <c r="F136" s="24">
        <v>17000</v>
      </c>
      <c r="G136" s="21">
        <f t="shared" si="2"/>
        <v>170000</v>
      </c>
    </row>
    <row r="137" spans="1:7" s="8" customFormat="1" ht="31.5" x14ac:dyDescent="0.25">
      <c r="A137" s="19">
        <v>131</v>
      </c>
      <c r="B137" s="27" t="s">
        <v>158</v>
      </c>
      <c r="C137" s="27" t="s">
        <v>272</v>
      </c>
      <c r="D137" s="23" t="s">
        <v>186</v>
      </c>
      <c r="E137" s="23">
        <v>10</v>
      </c>
      <c r="F137" s="24">
        <v>17000</v>
      </c>
      <c r="G137" s="21">
        <f t="shared" si="2"/>
        <v>170000</v>
      </c>
    </row>
    <row r="138" spans="1:7" s="8" customFormat="1" ht="31.5" x14ac:dyDescent="0.25">
      <c r="A138" s="19">
        <v>132</v>
      </c>
      <c r="B138" s="27" t="s">
        <v>158</v>
      </c>
      <c r="C138" s="27" t="s">
        <v>273</v>
      </c>
      <c r="D138" s="23" t="s">
        <v>186</v>
      </c>
      <c r="E138" s="23">
        <v>10</v>
      </c>
      <c r="F138" s="24">
        <v>17000</v>
      </c>
      <c r="G138" s="21">
        <f t="shared" si="2"/>
        <v>170000</v>
      </c>
    </row>
    <row r="139" spans="1:7" s="8" customFormat="1" ht="78.75" x14ac:dyDescent="0.25">
      <c r="A139" s="19">
        <v>133</v>
      </c>
      <c r="B139" s="27" t="s">
        <v>159</v>
      </c>
      <c r="C139" s="27" t="s">
        <v>274</v>
      </c>
      <c r="D139" s="23" t="s">
        <v>4</v>
      </c>
      <c r="E139" s="23">
        <v>1</v>
      </c>
      <c r="F139" s="24">
        <v>19000</v>
      </c>
      <c r="G139" s="21">
        <f t="shared" si="2"/>
        <v>19000</v>
      </c>
    </row>
    <row r="140" spans="1:7" s="8" customFormat="1" ht="78.75" x14ac:dyDescent="0.25">
      <c r="A140" s="19">
        <v>134</v>
      </c>
      <c r="B140" s="27" t="s">
        <v>160</v>
      </c>
      <c r="C140" s="27" t="s">
        <v>275</v>
      </c>
      <c r="D140" s="23" t="s">
        <v>4</v>
      </c>
      <c r="E140" s="23">
        <v>1</v>
      </c>
      <c r="F140" s="24">
        <v>19000</v>
      </c>
      <c r="G140" s="21">
        <f t="shared" si="2"/>
        <v>19000</v>
      </c>
    </row>
    <row r="141" spans="1:7" s="8" customFormat="1" ht="47.25" x14ac:dyDescent="0.25">
      <c r="A141" s="19">
        <v>135</v>
      </c>
      <c r="B141" s="27" t="s">
        <v>161</v>
      </c>
      <c r="C141" s="27" t="s">
        <v>276</v>
      </c>
      <c r="D141" s="23" t="s">
        <v>4</v>
      </c>
      <c r="E141" s="23">
        <v>10</v>
      </c>
      <c r="F141" s="24">
        <v>3500</v>
      </c>
      <c r="G141" s="21">
        <f t="shared" si="2"/>
        <v>35000</v>
      </c>
    </row>
    <row r="142" spans="1:7" s="8" customFormat="1" ht="78.75" x14ac:dyDescent="0.25">
      <c r="A142" s="19">
        <v>136</v>
      </c>
      <c r="B142" s="26" t="s">
        <v>92</v>
      </c>
      <c r="C142" s="26" t="s">
        <v>93</v>
      </c>
      <c r="D142" s="19" t="s">
        <v>4</v>
      </c>
      <c r="E142" s="22">
        <v>20</v>
      </c>
      <c r="F142" s="22">
        <v>650</v>
      </c>
      <c r="G142" s="21">
        <f t="shared" si="2"/>
        <v>13000</v>
      </c>
    </row>
    <row r="143" spans="1:7" s="8" customFormat="1" ht="78.75" x14ac:dyDescent="0.25">
      <c r="A143" s="19">
        <v>137</v>
      </c>
      <c r="B143" s="26" t="s">
        <v>94</v>
      </c>
      <c r="C143" s="26" t="s">
        <v>93</v>
      </c>
      <c r="D143" s="19" t="s">
        <v>4</v>
      </c>
      <c r="E143" s="22">
        <v>50</v>
      </c>
      <c r="F143" s="22">
        <v>650</v>
      </c>
      <c r="G143" s="21">
        <f t="shared" si="2"/>
        <v>32500</v>
      </c>
    </row>
    <row r="144" spans="1:7" s="8" customFormat="1" ht="78.75" x14ac:dyDescent="0.25">
      <c r="A144" s="19">
        <v>138</v>
      </c>
      <c r="B144" s="26" t="s">
        <v>95</v>
      </c>
      <c r="C144" s="26" t="s">
        <v>93</v>
      </c>
      <c r="D144" s="19" t="s">
        <v>4</v>
      </c>
      <c r="E144" s="22">
        <v>20</v>
      </c>
      <c r="F144" s="22">
        <v>350</v>
      </c>
      <c r="G144" s="21">
        <f t="shared" si="2"/>
        <v>7000</v>
      </c>
    </row>
    <row r="145" spans="1:7" s="8" customFormat="1" ht="78.75" x14ac:dyDescent="0.25">
      <c r="A145" s="19">
        <v>139</v>
      </c>
      <c r="B145" s="26" t="s">
        <v>96</v>
      </c>
      <c r="C145" s="26" t="s">
        <v>93</v>
      </c>
      <c r="D145" s="19" t="s">
        <v>4</v>
      </c>
      <c r="E145" s="22">
        <v>30</v>
      </c>
      <c r="F145" s="22">
        <v>390</v>
      </c>
      <c r="G145" s="21">
        <f t="shared" si="2"/>
        <v>11700</v>
      </c>
    </row>
    <row r="146" spans="1:7" s="8" customFormat="1" ht="78.75" x14ac:dyDescent="0.25">
      <c r="A146" s="19">
        <v>140</v>
      </c>
      <c r="B146" s="26" t="s">
        <v>97</v>
      </c>
      <c r="C146" s="26" t="s">
        <v>93</v>
      </c>
      <c r="D146" s="19" t="s">
        <v>4</v>
      </c>
      <c r="E146" s="22">
        <v>400</v>
      </c>
      <c r="F146" s="22">
        <v>390</v>
      </c>
      <c r="G146" s="21">
        <f t="shared" si="2"/>
        <v>156000</v>
      </c>
    </row>
    <row r="147" spans="1:7" s="8" customFormat="1" ht="78.75" x14ac:dyDescent="0.25">
      <c r="A147" s="19">
        <v>141</v>
      </c>
      <c r="B147" s="26" t="s">
        <v>98</v>
      </c>
      <c r="C147" s="26" t="s">
        <v>93</v>
      </c>
      <c r="D147" s="19" t="s">
        <v>4</v>
      </c>
      <c r="E147" s="22">
        <v>500</v>
      </c>
      <c r="F147" s="22">
        <v>390</v>
      </c>
      <c r="G147" s="21">
        <f t="shared" si="2"/>
        <v>195000</v>
      </c>
    </row>
    <row r="148" spans="1:7" s="8" customFormat="1" ht="78.75" x14ac:dyDescent="0.25">
      <c r="A148" s="19">
        <v>142</v>
      </c>
      <c r="B148" s="26" t="s">
        <v>99</v>
      </c>
      <c r="C148" s="26" t="s">
        <v>277</v>
      </c>
      <c r="D148" s="19" t="s">
        <v>4</v>
      </c>
      <c r="E148" s="22">
        <v>100</v>
      </c>
      <c r="F148" s="22">
        <v>390</v>
      </c>
      <c r="G148" s="21">
        <f t="shared" si="2"/>
        <v>39000</v>
      </c>
    </row>
    <row r="149" spans="1:7" s="8" customFormat="1" ht="31.5" x14ac:dyDescent="0.25">
      <c r="A149" s="19">
        <v>143</v>
      </c>
      <c r="B149" s="26" t="s">
        <v>100</v>
      </c>
      <c r="C149" s="26" t="s">
        <v>101</v>
      </c>
      <c r="D149" s="19" t="s">
        <v>4</v>
      </c>
      <c r="E149" s="22">
        <v>10</v>
      </c>
      <c r="F149" s="22">
        <v>650</v>
      </c>
      <c r="G149" s="21">
        <f t="shared" si="2"/>
        <v>6500</v>
      </c>
    </row>
    <row r="150" spans="1:7" s="8" customFormat="1" ht="31.5" x14ac:dyDescent="0.25">
      <c r="A150" s="19">
        <v>144</v>
      </c>
      <c r="B150" s="26" t="s">
        <v>102</v>
      </c>
      <c r="C150" s="26" t="s">
        <v>103</v>
      </c>
      <c r="D150" s="19" t="s">
        <v>4</v>
      </c>
      <c r="E150" s="22">
        <v>5</v>
      </c>
      <c r="F150" s="22">
        <v>650</v>
      </c>
      <c r="G150" s="21">
        <f t="shared" si="2"/>
        <v>3250</v>
      </c>
    </row>
    <row r="151" spans="1:7" s="8" customFormat="1" ht="47.25" x14ac:dyDescent="0.25">
      <c r="A151" s="19">
        <v>145</v>
      </c>
      <c r="B151" s="26" t="s">
        <v>104</v>
      </c>
      <c r="C151" s="26" t="s">
        <v>105</v>
      </c>
      <c r="D151" s="19" t="s">
        <v>87</v>
      </c>
      <c r="E151" s="22">
        <v>300</v>
      </c>
      <c r="F151" s="22">
        <v>4000</v>
      </c>
      <c r="G151" s="21">
        <f t="shared" si="2"/>
        <v>1200000</v>
      </c>
    </row>
    <row r="152" spans="1:7" s="8" customFormat="1" ht="47.25" x14ac:dyDescent="0.25">
      <c r="A152" s="19">
        <v>146</v>
      </c>
      <c r="B152" s="26" t="s">
        <v>104</v>
      </c>
      <c r="C152" s="26" t="s">
        <v>106</v>
      </c>
      <c r="D152" s="19" t="s">
        <v>87</v>
      </c>
      <c r="E152" s="22">
        <v>200</v>
      </c>
      <c r="F152" s="22">
        <v>4000</v>
      </c>
      <c r="G152" s="21">
        <f t="shared" si="2"/>
        <v>800000</v>
      </c>
    </row>
    <row r="153" spans="1:7" s="8" customFormat="1" ht="47.25" x14ac:dyDescent="0.25">
      <c r="A153" s="19">
        <v>147</v>
      </c>
      <c r="B153" s="26" t="s">
        <v>104</v>
      </c>
      <c r="C153" s="26" t="s">
        <v>107</v>
      </c>
      <c r="D153" s="19" t="s">
        <v>87</v>
      </c>
      <c r="E153" s="22">
        <v>200</v>
      </c>
      <c r="F153" s="22">
        <v>4000</v>
      </c>
      <c r="G153" s="21">
        <f t="shared" si="2"/>
        <v>800000</v>
      </c>
    </row>
    <row r="154" spans="1:7" s="8" customFormat="1" ht="38.25" customHeight="1" x14ac:dyDescent="0.25">
      <c r="A154" s="19">
        <v>148</v>
      </c>
      <c r="B154" s="26" t="s">
        <v>108</v>
      </c>
      <c r="C154" s="26" t="s">
        <v>340</v>
      </c>
      <c r="D154" s="19" t="s">
        <v>87</v>
      </c>
      <c r="E154" s="22">
        <v>50</v>
      </c>
      <c r="F154" s="22">
        <v>6500</v>
      </c>
      <c r="G154" s="21">
        <f t="shared" si="2"/>
        <v>325000</v>
      </c>
    </row>
    <row r="155" spans="1:7" s="8" customFormat="1" ht="31.5" x14ac:dyDescent="0.25">
      <c r="A155" s="19">
        <v>149</v>
      </c>
      <c r="B155" s="26" t="s">
        <v>109</v>
      </c>
      <c r="C155" s="26" t="s">
        <v>110</v>
      </c>
      <c r="D155" s="19" t="s">
        <v>4</v>
      </c>
      <c r="E155" s="22">
        <v>50</v>
      </c>
      <c r="F155" s="22">
        <v>650</v>
      </c>
      <c r="G155" s="21">
        <f t="shared" si="2"/>
        <v>32500</v>
      </c>
    </row>
    <row r="156" spans="1:7" s="8" customFormat="1" ht="126" x14ac:dyDescent="0.25">
      <c r="A156" s="19">
        <v>150</v>
      </c>
      <c r="B156" s="26" t="s">
        <v>187</v>
      </c>
      <c r="C156" s="26" t="s">
        <v>278</v>
      </c>
      <c r="D156" s="19" t="s">
        <v>111</v>
      </c>
      <c r="E156" s="22">
        <v>20</v>
      </c>
      <c r="F156" s="22">
        <v>25000</v>
      </c>
      <c r="G156" s="21">
        <f t="shared" si="2"/>
        <v>500000</v>
      </c>
    </row>
    <row r="157" spans="1:7" s="8" customFormat="1" ht="34.5" customHeight="1" x14ac:dyDescent="0.25">
      <c r="A157" s="19">
        <v>151</v>
      </c>
      <c r="B157" s="26" t="s">
        <v>112</v>
      </c>
      <c r="C157" s="26" t="s">
        <v>113</v>
      </c>
      <c r="D157" s="19" t="s">
        <v>4</v>
      </c>
      <c r="E157" s="22">
        <v>10</v>
      </c>
      <c r="F157" s="22">
        <v>6500</v>
      </c>
      <c r="G157" s="21">
        <f t="shared" si="2"/>
        <v>65000</v>
      </c>
    </row>
    <row r="158" spans="1:7" s="8" customFormat="1" ht="45" customHeight="1" x14ac:dyDescent="0.25">
      <c r="A158" s="19">
        <v>152</v>
      </c>
      <c r="B158" s="26" t="s">
        <v>114</v>
      </c>
      <c r="C158" s="26" t="s">
        <v>337</v>
      </c>
      <c r="D158" s="19" t="s">
        <v>64</v>
      </c>
      <c r="E158" s="22">
        <v>100</v>
      </c>
      <c r="F158" s="22">
        <v>9000</v>
      </c>
      <c r="G158" s="21">
        <f t="shared" si="2"/>
        <v>900000</v>
      </c>
    </row>
    <row r="159" spans="1:7" s="8" customFormat="1" ht="58.5" customHeight="1" x14ac:dyDescent="0.25">
      <c r="A159" s="19">
        <v>153</v>
      </c>
      <c r="B159" s="26" t="s">
        <v>115</v>
      </c>
      <c r="C159" s="26" t="s">
        <v>279</v>
      </c>
      <c r="D159" s="19" t="s">
        <v>4</v>
      </c>
      <c r="E159" s="22">
        <v>1</v>
      </c>
      <c r="F159" s="22">
        <v>20000</v>
      </c>
      <c r="G159" s="21">
        <f t="shared" si="2"/>
        <v>20000</v>
      </c>
    </row>
    <row r="160" spans="1:7" s="8" customFormat="1" ht="57.75" customHeight="1" x14ac:dyDescent="0.25">
      <c r="A160" s="19">
        <v>154</v>
      </c>
      <c r="B160" s="26" t="s">
        <v>116</v>
      </c>
      <c r="C160" s="26" t="s">
        <v>279</v>
      </c>
      <c r="D160" s="19" t="s">
        <v>4</v>
      </c>
      <c r="E160" s="22">
        <v>1</v>
      </c>
      <c r="F160" s="22">
        <v>22000</v>
      </c>
      <c r="G160" s="21">
        <f t="shared" si="2"/>
        <v>22000</v>
      </c>
    </row>
    <row r="161" spans="1:7" s="8" customFormat="1" ht="39" customHeight="1" x14ac:dyDescent="0.25">
      <c r="A161" s="19">
        <v>155</v>
      </c>
      <c r="B161" s="26" t="s">
        <v>117</v>
      </c>
      <c r="C161" s="26" t="s">
        <v>280</v>
      </c>
      <c r="D161" s="19" t="s">
        <v>4</v>
      </c>
      <c r="E161" s="22">
        <v>50</v>
      </c>
      <c r="F161" s="22">
        <v>300</v>
      </c>
      <c r="G161" s="21">
        <f t="shared" si="2"/>
        <v>15000</v>
      </c>
    </row>
    <row r="162" spans="1:7" s="8" customFormat="1" ht="47.25" x14ac:dyDescent="0.25">
      <c r="A162" s="19">
        <v>156</v>
      </c>
      <c r="B162" s="26" t="s">
        <v>339</v>
      </c>
      <c r="C162" s="26" t="s">
        <v>338</v>
      </c>
      <c r="D162" s="19" t="s">
        <v>4</v>
      </c>
      <c r="E162" s="22">
        <v>1000</v>
      </c>
      <c r="F162" s="22">
        <v>60</v>
      </c>
      <c r="G162" s="21">
        <f t="shared" si="2"/>
        <v>60000</v>
      </c>
    </row>
    <row r="163" spans="1:7" s="8" customFormat="1" ht="31.5" x14ac:dyDescent="0.25">
      <c r="A163" s="19">
        <v>157</v>
      </c>
      <c r="B163" s="26" t="s">
        <v>118</v>
      </c>
      <c r="C163" s="26" t="s">
        <v>119</v>
      </c>
      <c r="D163" s="19" t="s">
        <v>120</v>
      </c>
      <c r="E163" s="22">
        <v>350</v>
      </c>
      <c r="F163" s="22">
        <v>350</v>
      </c>
      <c r="G163" s="21">
        <f t="shared" si="2"/>
        <v>122500</v>
      </c>
    </row>
    <row r="164" spans="1:7" s="8" customFormat="1" ht="31.5" x14ac:dyDescent="0.25">
      <c r="A164" s="19">
        <v>158</v>
      </c>
      <c r="B164" s="26" t="s">
        <v>335</v>
      </c>
      <c r="C164" s="26" t="s">
        <v>334</v>
      </c>
      <c r="D164" s="19" t="s">
        <v>4</v>
      </c>
      <c r="E164" s="22">
        <v>1500</v>
      </c>
      <c r="F164" s="22">
        <v>350</v>
      </c>
      <c r="G164" s="21">
        <f t="shared" si="2"/>
        <v>525000</v>
      </c>
    </row>
    <row r="165" spans="1:7" s="8" customFormat="1" ht="31.5" x14ac:dyDescent="0.25">
      <c r="A165" s="19">
        <v>159</v>
      </c>
      <c r="B165" s="26" t="s">
        <v>335</v>
      </c>
      <c r="C165" s="26" t="s">
        <v>336</v>
      </c>
      <c r="D165" s="19" t="s">
        <v>4</v>
      </c>
      <c r="E165" s="22">
        <v>4000</v>
      </c>
      <c r="F165" s="22">
        <v>450</v>
      </c>
      <c r="G165" s="21">
        <f t="shared" si="2"/>
        <v>1800000</v>
      </c>
    </row>
    <row r="166" spans="1:7" s="8" customFormat="1" ht="47.25" x14ac:dyDescent="0.25">
      <c r="A166" s="19">
        <v>160</v>
      </c>
      <c r="B166" s="26" t="s">
        <v>121</v>
      </c>
      <c r="C166" s="26" t="s">
        <v>281</v>
      </c>
      <c r="D166" s="19" t="s">
        <v>120</v>
      </c>
      <c r="E166" s="22">
        <v>10</v>
      </c>
      <c r="F166" s="22">
        <v>800</v>
      </c>
      <c r="G166" s="21">
        <f t="shared" si="2"/>
        <v>8000</v>
      </c>
    </row>
    <row r="167" spans="1:7" s="8" customFormat="1" ht="47.25" customHeight="1" x14ac:dyDescent="0.25">
      <c r="A167" s="19">
        <v>161</v>
      </c>
      <c r="B167" s="26" t="s">
        <v>122</v>
      </c>
      <c r="C167" s="26" t="s">
        <v>328</v>
      </c>
      <c r="D167" s="19" t="s">
        <v>120</v>
      </c>
      <c r="E167" s="22">
        <v>1000</v>
      </c>
      <c r="F167" s="22">
        <v>100</v>
      </c>
      <c r="G167" s="21">
        <f t="shared" si="2"/>
        <v>100000</v>
      </c>
    </row>
    <row r="168" spans="1:7" s="8" customFormat="1" ht="59.25" customHeight="1" x14ac:dyDescent="0.25">
      <c r="A168" s="19">
        <v>162</v>
      </c>
      <c r="B168" s="26" t="s">
        <v>123</v>
      </c>
      <c r="C168" s="26" t="s">
        <v>124</v>
      </c>
      <c r="D168" s="19" t="s">
        <v>4</v>
      </c>
      <c r="E168" s="22">
        <v>200</v>
      </c>
      <c r="F168" s="22">
        <v>1500</v>
      </c>
      <c r="G168" s="21">
        <f t="shared" si="2"/>
        <v>300000</v>
      </c>
    </row>
    <row r="169" spans="1:7" s="8" customFormat="1" ht="49.5" customHeight="1" x14ac:dyDescent="0.25">
      <c r="A169" s="19">
        <v>163</v>
      </c>
      <c r="B169" s="26" t="s">
        <v>125</v>
      </c>
      <c r="C169" s="26" t="s">
        <v>126</v>
      </c>
      <c r="D169" s="19" t="s">
        <v>4</v>
      </c>
      <c r="E169" s="22">
        <v>200</v>
      </c>
      <c r="F169" s="22">
        <v>3000</v>
      </c>
      <c r="G169" s="21">
        <f t="shared" si="2"/>
        <v>600000</v>
      </c>
    </row>
    <row r="170" spans="1:7" s="8" customFormat="1" ht="45" customHeight="1" x14ac:dyDescent="0.25">
      <c r="A170" s="19">
        <v>164</v>
      </c>
      <c r="B170" s="26" t="s">
        <v>188</v>
      </c>
      <c r="C170" s="26" t="s">
        <v>289</v>
      </c>
      <c r="D170" s="19" t="s">
        <v>4</v>
      </c>
      <c r="E170" s="22">
        <v>1</v>
      </c>
      <c r="F170" s="22">
        <v>250000</v>
      </c>
      <c r="G170" s="21">
        <f t="shared" si="2"/>
        <v>250000</v>
      </c>
    </row>
    <row r="171" spans="1:7" s="8" customFormat="1" ht="38.25" customHeight="1" x14ac:dyDescent="0.25">
      <c r="A171" s="19">
        <v>165</v>
      </c>
      <c r="B171" s="26" t="s">
        <v>127</v>
      </c>
      <c r="C171" s="26" t="s">
        <v>128</v>
      </c>
      <c r="D171" s="19" t="s">
        <v>4</v>
      </c>
      <c r="E171" s="22">
        <v>600</v>
      </c>
      <c r="F171" s="22">
        <v>199</v>
      </c>
      <c r="G171" s="21">
        <f t="shared" si="2"/>
        <v>119400</v>
      </c>
    </row>
    <row r="172" spans="1:7" s="8" customFormat="1" ht="45.75" customHeight="1" x14ac:dyDescent="0.25">
      <c r="A172" s="19">
        <v>166</v>
      </c>
      <c r="B172" s="26" t="s">
        <v>129</v>
      </c>
      <c r="C172" s="26" t="s">
        <v>130</v>
      </c>
      <c r="D172" s="19" t="s">
        <v>64</v>
      </c>
      <c r="E172" s="22">
        <v>30</v>
      </c>
      <c r="F172" s="22">
        <v>7500</v>
      </c>
      <c r="G172" s="21">
        <f t="shared" ref="G172" si="3">E172*F172</f>
        <v>225000</v>
      </c>
    </row>
    <row r="173" spans="1:7" s="10" customFormat="1" ht="30" customHeight="1" x14ac:dyDescent="0.25">
      <c r="A173" s="14"/>
      <c r="B173" s="15" t="s">
        <v>293</v>
      </c>
      <c r="C173" s="31"/>
      <c r="D173" s="4"/>
      <c r="E173" s="5"/>
      <c r="F173" s="5"/>
      <c r="G173" s="41">
        <f>SUM(G7:G172)</f>
        <v>30890150</v>
      </c>
    </row>
    <row r="174" spans="1:7" s="10" customFormat="1" ht="30" customHeight="1" x14ac:dyDescent="0.25">
      <c r="A174" s="43"/>
      <c r="B174" s="44"/>
      <c r="C174" s="45"/>
      <c r="D174" s="46"/>
      <c r="E174" s="47"/>
      <c r="F174" s="47"/>
      <c r="G174" s="48"/>
    </row>
    <row r="175" spans="1:7" s="10" customFormat="1" ht="30" customHeight="1" x14ac:dyDescent="0.25">
      <c r="A175" s="43"/>
      <c r="B175" s="44"/>
      <c r="C175" s="45"/>
      <c r="D175" s="46"/>
      <c r="E175" s="47"/>
      <c r="F175" s="47"/>
      <c r="G175" s="48"/>
    </row>
    <row r="177" spans="1:7" x14ac:dyDescent="0.25">
      <c r="A177" s="49" t="s">
        <v>306</v>
      </c>
      <c r="B177" s="49"/>
      <c r="C177" s="49"/>
      <c r="D177" s="49"/>
      <c r="E177" s="49"/>
      <c r="F177" s="49"/>
      <c r="G177" s="49"/>
    </row>
    <row r="178" spans="1:7" x14ac:dyDescent="0.25">
      <c r="A178" s="35"/>
      <c r="B178" s="36"/>
      <c r="C178" s="37"/>
      <c r="D178" s="38"/>
      <c r="E178" s="38"/>
      <c r="F178" s="38"/>
      <c r="G178" s="38"/>
    </row>
    <row r="179" spans="1:7" ht="30" x14ac:dyDescent="0.25">
      <c r="A179" s="1">
        <v>167</v>
      </c>
      <c r="B179" s="6" t="s">
        <v>131</v>
      </c>
      <c r="C179" s="6" t="s">
        <v>294</v>
      </c>
      <c r="D179" s="1" t="s">
        <v>132</v>
      </c>
      <c r="E179" s="3">
        <v>160</v>
      </c>
      <c r="F179" s="3">
        <v>2000</v>
      </c>
      <c r="G179" s="2">
        <f>E179*F179</f>
        <v>320000</v>
      </c>
    </row>
    <row r="180" spans="1:7" ht="75" x14ac:dyDescent="0.25">
      <c r="A180" s="1">
        <v>168</v>
      </c>
      <c r="B180" s="31" t="s">
        <v>333</v>
      </c>
      <c r="C180" s="6" t="s">
        <v>295</v>
      </c>
      <c r="D180" s="1" t="s">
        <v>132</v>
      </c>
      <c r="E180" s="3">
        <v>60</v>
      </c>
      <c r="F180" s="3">
        <v>3000</v>
      </c>
      <c r="G180" s="2">
        <f t="shared" ref="G180:G192" si="4">E180*F180</f>
        <v>180000</v>
      </c>
    </row>
    <row r="181" spans="1:7" ht="30.75" customHeight="1" x14ac:dyDescent="0.25">
      <c r="A181" s="1">
        <v>169</v>
      </c>
      <c r="B181" s="31" t="s">
        <v>133</v>
      </c>
      <c r="C181" s="6" t="s">
        <v>296</v>
      </c>
      <c r="D181" s="1" t="s">
        <v>132</v>
      </c>
      <c r="E181" s="3">
        <v>1</v>
      </c>
      <c r="F181" s="3">
        <v>37000</v>
      </c>
      <c r="G181" s="2">
        <f t="shared" si="4"/>
        <v>37000</v>
      </c>
    </row>
    <row r="182" spans="1:7" ht="45" customHeight="1" x14ac:dyDescent="0.25">
      <c r="A182" s="1">
        <v>170</v>
      </c>
      <c r="B182" s="31" t="s">
        <v>329</v>
      </c>
      <c r="C182" s="6" t="s">
        <v>290</v>
      </c>
      <c r="D182" s="1" t="s">
        <v>64</v>
      </c>
      <c r="E182" s="3">
        <v>10</v>
      </c>
      <c r="F182" s="3">
        <v>85000</v>
      </c>
      <c r="G182" s="2">
        <f t="shared" si="4"/>
        <v>850000</v>
      </c>
    </row>
    <row r="183" spans="1:7" ht="54.75" customHeight="1" x14ac:dyDescent="0.25">
      <c r="A183" s="1">
        <v>171</v>
      </c>
      <c r="B183" s="31" t="s">
        <v>330</v>
      </c>
      <c r="C183" s="6" t="s">
        <v>297</v>
      </c>
      <c r="D183" s="1" t="s">
        <v>132</v>
      </c>
      <c r="E183" s="3">
        <v>1</v>
      </c>
      <c r="F183" s="3">
        <v>25000</v>
      </c>
      <c r="G183" s="2">
        <f t="shared" si="4"/>
        <v>25000</v>
      </c>
    </row>
    <row r="184" spans="1:7" ht="69.75" customHeight="1" x14ac:dyDescent="0.25">
      <c r="A184" s="1">
        <v>172</v>
      </c>
      <c r="B184" s="31" t="s">
        <v>331</v>
      </c>
      <c r="C184" s="6" t="s">
        <v>298</v>
      </c>
      <c r="D184" s="1" t="s">
        <v>132</v>
      </c>
      <c r="E184" s="3">
        <v>2</v>
      </c>
      <c r="F184" s="3">
        <v>20000</v>
      </c>
      <c r="G184" s="2">
        <f t="shared" si="4"/>
        <v>40000</v>
      </c>
    </row>
    <row r="185" spans="1:7" ht="45" x14ac:dyDescent="0.25">
      <c r="A185" s="1">
        <v>173</v>
      </c>
      <c r="B185" s="31" t="s">
        <v>134</v>
      </c>
      <c r="C185" s="6" t="s">
        <v>299</v>
      </c>
      <c r="D185" s="1" t="s">
        <v>4</v>
      </c>
      <c r="E185" s="3">
        <v>6000</v>
      </c>
      <c r="F185" s="3">
        <v>20</v>
      </c>
      <c r="G185" s="2">
        <f t="shared" si="4"/>
        <v>120000</v>
      </c>
    </row>
    <row r="186" spans="1:7" ht="45" x14ac:dyDescent="0.25">
      <c r="A186" s="1">
        <v>174</v>
      </c>
      <c r="B186" s="31" t="s">
        <v>135</v>
      </c>
      <c r="C186" s="6" t="s">
        <v>291</v>
      </c>
      <c r="D186" s="1" t="s">
        <v>4</v>
      </c>
      <c r="E186" s="3">
        <v>6000</v>
      </c>
      <c r="F186" s="3">
        <v>15</v>
      </c>
      <c r="G186" s="2">
        <f t="shared" si="4"/>
        <v>90000</v>
      </c>
    </row>
    <row r="187" spans="1:7" ht="34.5" customHeight="1" x14ac:dyDescent="0.25">
      <c r="A187" s="1">
        <v>175</v>
      </c>
      <c r="B187" s="31" t="s">
        <v>332</v>
      </c>
      <c r="C187" s="6" t="s">
        <v>300</v>
      </c>
      <c r="D187" s="1" t="s">
        <v>64</v>
      </c>
      <c r="E187" s="3">
        <v>1</v>
      </c>
      <c r="F187" s="3">
        <v>80000</v>
      </c>
      <c r="G187" s="2">
        <f t="shared" si="4"/>
        <v>80000</v>
      </c>
    </row>
    <row r="188" spans="1:7" ht="32.25" customHeight="1" x14ac:dyDescent="0.25">
      <c r="A188" s="1">
        <v>176</v>
      </c>
      <c r="B188" s="31" t="s">
        <v>136</v>
      </c>
      <c r="C188" s="6" t="s">
        <v>301</v>
      </c>
      <c r="D188" s="1" t="s">
        <v>61</v>
      </c>
      <c r="E188" s="3">
        <v>50</v>
      </c>
      <c r="F188" s="3">
        <v>9000</v>
      </c>
      <c r="G188" s="2">
        <f t="shared" si="4"/>
        <v>450000</v>
      </c>
    </row>
    <row r="189" spans="1:7" ht="63" customHeight="1" x14ac:dyDescent="0.25">
      <c r="A189" s="1">
        <v>177</v>
      </c>
      <c r="B189" s="31" t="s">
        <v>305</v>
      </c>
      <c r="C189" s="40" t="s">
        <v>304</v>
      </c>
      <c r="D189" s="1" t="s">
        <v>4</v>
      </c>
      <c r="E189" s="3">
        <v>500</v>
      </c>
      <c r="F189" s="3">
        <v>60</v>
      </c>
      <c r="G189" s="2">
        <f t="shared" si="4"/>
        <v>30000</v>
      </c>
    </row>
    <row r="190" spans="1:7" ht="45" x14ac:dyDescent="0.25">
      <c r="A190" s="1">
        <v>178</v>
      </c>
      <c r="B190" s="31" t="s">
        <v>137</v>
      </c>
      <c r="C190" s="6" t="s">
        <v>292</v>
      </c>
      <c r="D190" s="1" t="s">
        <v>4</v>
      </c>
      <c r="E190" s="3">
        <v>1000</v>
      </c>
      <c r="F190" s="3">
        <v>60</v>
      </c>
      <c r="G190" s="2">
        <f t="shared" si="4"/>
        <v>60000</v>
      </c>
    </row>
    <row r="191" spans="1:7" ht="45" x14ac:dyDescent="0.25">
      <c r="A191" s="1">
        <v>179</v>
      </c>
      <c r="B191" s="6" t="s">
        <v>138</v>
      </c>
      <c r="C191" s="6" t="s">
        <v>303</v>
      </c>
      <c r="D191" s="1" t="s">
        <v>4</v>
      </c>
      <c r="E191" s="3">
        <v>4000</v>
      </c>
      <c r="F191" s="3">
        <v>60</v>
      </c>
      <c r="G191" s="2">
        <f t="shared" si="4"/>
        <v>240000</v>
      </c>
    </row>
    <row r="192" spans="1:7" ht="30" x14ac:dyDescent="0.25">
      <c r="A192" s="1">
        <v>180</v>
      </c>
      <c r="B192" s="6" t="s">
        <v>139</v>
      </c>
      <c r="C192" s="6" t="s">
        <v>302</v>
      </c>
      <c r="D192" s="1" t="s">
        <v>4</v>
      </c>
      <c r="E192" s="3">
        <v>2</v>
      </c>
      <c r="F192" s="3">
        <v>1500</v>
      </c>
      <c r="G192" s="2">
        <f t="shared" si="4"/>
        <v>3000</v>
      </c>
    </row>
    <row r="193" spans="1:7" ht="29.25" customHeight="1" x14ac:dyDescent="0.25">
      <c r="A193" s="14"/>
      <c r="B193" s="15" t="s">
        <v>293</v>
      </c>
      <c r="C193" s="31"/>
      <c r="D193" s="4"/>
      <c r="E193" s="5"/>
      <c r="F193" s="5"/>
      <c r="G193" s="39">
        <f>SUM(G179:G192)</f>
        <v>2525000</v>
      </c>
    </row>
    <row r="194" spans="1:7" ht="26.25" customHeight="1" x14ac:dyDescent="0.25">
      <c r="A194" s="14"/>
      <c r="B194" s="15" t="s">
        <v>307</v>
      </c>
      <c r="C194" s="31"/>
      <c r="D194" s="4"/>
      <c r="E194" s="5"/>
      <c r="F194" s="5"/>
      <c r="G194" s="39">
        <f>G173+G193</f>
        <v>33415150</v>
      </c>
    </row>
  </sheetData>
  <mergeCells count="3">
    <mergeCell ref="A177:G177"/>
    <mergeCell ref="A2:G2"/>
    <mergeCell ref="A3:G3"/>
  </mergeCells>
  <pageMargins left="0.39370078740157483" right="0.39370078740157483" top="0.39370078740157483" bottom="0.39370078740157483" header="0.31496062992125984" footer="0.31496062992125984"/>
  <pageSetup paperSize="256"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ГОБМП</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2022-03-12T07:40:10Z</cp:lastPrinted>
  <dcterms:created xsi:type="dcterms:W3CDTF">2022-01-23T12:36:33Z</dcterms:created>
  <dcterms:modified xsi:type="dcterms:W3CDTF">2022-03-12T08:07:13Z</dcterms:modified>
</cp:coreProperties>
</file>